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05" yWindow="285" windowWidth="20475" windowHeight="12330"/>
  </bookViews>
  <sheets>
    <sheet name="edu105" sheetId="1" r:id="rId1"/>
  </sheets>
  <calcPr calcId="145621"/>
</workbook>
</file>

<file path=xl/calcChain.xml><?xml version="1.0" encoding="utf-8"?>
<calcChain xmlns="http://schemas.openxmlformats.org/spreadsheetml/2006/main">
  <c r="C5" i="1" l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O11" i="1" l="1"/>
  <c r="N11" i="1"/>
  <c r="E26" i="1" l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D26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D23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D20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D17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D14" i="1"/>
  <c r="E11" i="1"/>
  <c r="F11" i="1"/>
  <c r="G11" i="1"/>
  <c r="H11" i="1"/>
  <c r="I11" i="1"/>
  <c r="J11" i="1"/>
  <c r="K11" i="1"/>
  <c r="L11" i="1"/>
  <c r="M11" i="1"/>
  <c r="P11" i="1"/>
  <c r="Q11" i="1"/>
  <c r="R11" i="1"/>
  <c r="S11" i="1"/>
  <c r="T11" i="1"/>
  <c r="U11" i="1"/>
  <c r="D11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D8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D6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D7" i="1"/>
  <c r="E5" i="1" l="1"/>
  <c r="D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</calcChain>
</file>

<file path=xl/sharedStrings.xml><?xml version="1.0" encoding="utf-8"?>
<sst xmlns="http://schemas.openxmlformats.org/spreadsheetml/2006/main" count="56" uniqueCount="35">
  <si>
    <t>澎湖縣湖西鄉教育程度統計表</t>
  </si>
  <si>
    <t>教育程度別</t>
  </si>
  <si>
    <t>性別</t>
  </si>
  <si>
    <t>總計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</si>
  <si>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</si>
  <si>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</si>
  <si>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</si>
  <si>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</si>
  <si>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</si>
  <si>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</si>
  <si>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</si>
  <si>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</si>
  <si>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</si>
  <si>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</si>
  <si>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</si>
  <si>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</si>
  <si>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</si>
  <si>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</si>
  <si>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</si>
  <si>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</si>
  <si>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</si>
  <si>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</si>
  <si>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計</t>
  </si>
  <si>
    <t>男</t>
  </si>
  <si>
    <t>女</t>
  </si>
  <si>
    <t>專科畢業</t>
  </si>
  <si>
    <t>高中畢業</t>
  </si>
  <si>
    <t>國中畢業</t>
  </si>
  <si>
    <t>國小畢業以下</t>
  </si>
  <si>
    <t>博士畢業</t>
    <phoneticPr fontId="20" type="noConversion"/>
  </si>
  <si>
    <t>碩士畢業</t>
    <phoneticPr fontId="20" type="noConversion"/>
  </si>
  <si>
    <t>大學畢業</t>
    <phoneticPr fontId="20" type="noConversion"/>
  </si>
  <si>
    <t>總        計</t>
    <phoneticPr fontId="20" type="noConversion"/>
  </si>
  <si>
    <t>　　　　　　　　　　　　　　　                                                        　民國105年底　　　　　　　　　                                                                    　(單位：人)</t>
    <phoneticPr fontId="20" type="noConversion"/>
  </si>
  <si>
    <t>總計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</si>
</sst>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0"/>
      <name val="新細明體"/>
      <family val="1"/>
      <charset val="13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distributed" vertical="distributed" wrapText="1"/>
    </xf>
    <xf numFmtId="0" fontId="0" fillId="0" borderId="16" xfId="0" applyBorder="1" applyAlignment="1">
      <alignment horizontal="distributed" vertical="distributed" wrapText="1"/>
    </xf>
    <xf numFmtId="0" fontId="0" fillId="0" borderId="12" xfId="0" applyBorder="1" applyAlignment="1">
      <alignment horizontal="distributed" vertical="distributed" wrapTex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0" fontId="19" fillId="33" borderId="12" xfId="0" applyFont="1" applyFill="1" applyBorder="1" applyAlignment="1">
      <alignment horizontal="distributed" vertical="distributed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9" fillId="33" borderId="10" xfId="0" applyFont="1" applyFill="1" applyBorder="1" applyAlignment="1">
      <alignment horizontal="distributed" vertical="distributed" wrapText="1"/>
    </xf>
    <xf numFmtId="0" fontId="19" fillId="33" borderId="16" xfId="0" applyFont="1" applyFill="1" applyBorder="1" applyAlignment="1">
      <alignment horizontal="distributed" vertical="distributed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8"/>
  <sheetViews>
    <sheetView showGridLines="0" tabSelected="1" workbookViewId="0">
      <selection activeCell="V7" sqref="V7"/>
    </sheetView>
  </sheetViews>
  <sheetFormatPr defaultRowHeight="16.5" x14ac:dyDescent="0.25"/>
  <cols>
    <col min="1" max="1" width="10.75" customWidth="1"/>
    <col min="2" max="2" width="4" customWidth="1"/>
    <col min="3" max="3" width="9" style="3" customWidth="1"/>
    <col min="4" max="20" width="7" bestFit="1" customWidth="1"/>
    <col min="21" max="21" width="8.625" customWidth="1"/>
  </cols>
  <sheetData>
    <row r="1" spans="1:2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x14ac:dyDescent="0.25">
      <c r="A2" s="11" t="s">
        <v>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x14ac:dyDescent="0.25">
      <c r="A3" s="6" t="s">
        <v>1</v>
      </c>
      <c r="B3" s="13" t="s">
        <v>2</v>
      </c>
      <c r="C3" s="15" t="s">
        <v>3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</row>
    <row r="4" spans="1:21" x14ac:dyDescent="0.25">
      <c r="A4" s="12"/>
      <c r="B4" s="14"/>
      <c r="C4" s="1" t="s">
        <v>34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  <c r="U4" s="1" t="s">
        <v>21</v>
      </c>
    </row>
    <row r="5" spans="1:21" x14ac:dyDescent="0.25">
      <c r="A5" s="6" t="s">
        <v>32</v>
      </c>
      <c r="B5" s="1" t="s">
        <v>22</v>
      </c>
      <c r="C5" s="1">
        <f>SUM(D5:U5)</f>
        <v>12970</v>
      </c>
      <c r="D5" s="4">
        <f t="shared" ref="D5:U5" si="0">D6+D7</f>
        <v>728</v>
      </c>
      <c r="E5" s="4">
        <f t="shared" si="0"/>
        <v>1098</v>
      </c>
      <c r="F5" s="4">
        <f t="shared" si="0"/>
        <v>1000</v>
      </c>
      <c r="G5" s="4">
        <f t="shared" si="0"/>
        <v>1075</v>
      </c>
      <c r="H5" s="4">
        <f t="shared" si="0"/>
        <v>1217</v>
      </c>
      <c r="I5" s="4">
        <f t="shared" si="0"/>
        <v>1111</v>
      </c>
      <c r="J5" s="4">
        <f t="shared" si="0"/>
        <v>1157</v>
      </c>
      <c r="K5" s="4">
        <f t="shared" si="0"/>
        <v>1190</v>
      </c>
      <c r="L5" s="4">
        <f t="shared" si="0"/>
        <v>1061</v>
      </c>
      <c r="M5" s="4">
        <f t="shared" si="0"/>
        <v>880</v>
      </c>
      <c r="N5" s="4">
        <f t="shared" si="0"/>
        <v>621</v>
      </c>
      <c r="O5" s="4">
        <f t="shared" si="0"/>
        <v>449</v>
      </c>
      <c r="P5" s="4">
        <f t="shared" si="0"/>
        <v>445</v>
      </c>
      <c r="Q5" s="4">
        <f t="shared" si="0"/>
        <v>430</v>
      </c>
      <c r="R5" s="4">
        <f t="shared" si="0"/>
        <v>347</v>
      </c>
      <c r="S5" s="4">
        <f t="shared" si="0"/>
        <v>124</v>
      </c>
      <c r="T5" s="4">
        <f t="shared" si="0"/>
        <v>34</v>
      </c>
      <c r="U5" s="4">
        <f t="shared" si="0"/>
        <v>3</v>
      </c>
    </row>
    <row r="6" spans="1:21" x14ac:dyDescent="0.25">
      <c r="A6" s="7"/>
      <c r="B6" s="1" t="s">
        <v>23</v>
      </c>
      <c r="C6" s="1">
        <f t="shared" ref="C6:C28" si="1">SUM(D6:U6)</f>
        <v>6832</v>
      </c>
      <c r="D6" s="4">
        <f>D9+D12+D15+D18+D21+D24+D27</f>
        <v>361</v>
      </c>
      <c r="E6" s="4">
        <f t="shared" ref="E6:U6" si="2">E9+E12+E15+E18+E21+E24+E27</f>
        <v>613</v>
      </c>
      <c r="F6" s="4">
        <f t="shared" si="2"/>
        <v>541</v>
      </c>
      <c r="G6" s="4">
        <f t="shared" si="2"/>
        <v>557</v>
      </c>
      <c r="H6" s="4">
        <f t="shared" si="2"/>
        <v>625</v>
      </c>
      <c r="I6" s="4">
        <f t="shared" si="2"/>
        <v>588</v>
      </c>
      <c r="J6" s="4">
        <f t="shared" si="2"/>
        <v>653</v>
      </c>
      <c r="K6" s="4">
        <f t="shared" si="2"/>
        <v>683</v>
      </c>
      <c r="L6" s="4">
        <f t="shared" si="2"/>
        <v>585</v>
      </c>
      <c r="M6" s="4">
        <f t="shared" si="2"/>
        <v>476</v>
      </c>
      <c r="N6" s="4">
        <f t="shared" si="2"/>
        <v>336</v>
      </c>
      <c r="O6" s="4">
        <f t="shared" si="2"/>
        <v>226</v>
      </c>
      <c r="P6" s="4">
        <f t="shared" si="2"/>
        <v>208</v>
      </c>
      <c r="Q6" s="4">
        <f t="shared" si="2"/>
        <v>177</v>
      </c>
      <c r="R6" s="4">
        <f t="shared" si="2"/>
        <v>146</v>
      </c>
      <c r="S6" s="4">
        <f t="shared" si="2"/>
        <v>46</v>
      </c>
      <c r="T6" s="4">
        <f t="shared" si="2"/>
        <v>10</v>
      </c>
      <c r="U6" s="4">
        <f t="shared" si="2"/>
        <v>1</v>
      </c>
    </row>
    <row r="7" spans="1:21" x14ac:dyDescent="0.25">
      <c r="A7" s="8"/>
      <c r="B7" s="1" t="s">
        <v>24</v>
      </c>
      <c r="C7" s="1">
        <f t="shared" si="1"/>
        <v>6138</v>
      </c>
      <c r="D7" s="4">
        <f>D10+D13+D16+D19+D22+D25+D28</f>
        <v>367</v>
      </c>
      <c r="E7" s="4">
        <f t="shared" ref="E7:U7" si="3">E10+E13+E16+E19+E22+E25+E28</f>
        <v>485</v>
      </c>
      <c r="F7" s="4">
        <f t="shared" si="3"/>
        <v>459</v>
      </c>
      <c r="G7" s="4">
        <f t="shared" si="3"/>
        <v>518</v>
      </c>
      <c r="H7" s="4">
        <f t="shared" si="3"/>
        <v>592</v>
      </c>
      <c r="I7" s="4">
        <f t="shared" si="3"/>
        <v>523</v>
      </c>
      <c r="J7" s="4">
        <f t="shared" si="3"/>
        <v>504</v>
      </c>
      <c r="K7" s="4">
        <f t="shared" si="3"/>
        <v>507</v>
      </c>
      <c r="L7" s="4">
        <f t="shared" si="3"/>
        <v>476</v>
      </c>
      <c r="M7" s="4">
        <f t="shared" si="3"/>
        <v>404</v>
      </c>
      <c r="N7" s="4">
        <f t="shared" si="3"/>
        <v>285</v>
      </c>
      <c r="O7" s="4">
        <f t="shared" si="3"/>
        <v>223</v>
      </c>
      <c r="P7" s="4">
        <f t="shared" si="3"/>
        <v>237</v>
      </c>
      <c r="Q7" s="4">
        <f t="shared" si="3"/>
        <v>253</v>
      </c>
      <c r="R7" s="4">
        <f t="shared" si="3"/>
        <v>201</v>
      </c>
      <c r="S7" s="4">
        <f t="shared" si="3"/>
        <v>78</v>
      </c>
      <c r="T7" s="4">
        <f t="shared" si="3"/>
        <v>24</v>
      </c>
      <c r="U7" s="4">
        <f t="shared" si="3"/>
        <v>2</v>
      </c>
    </row>
    <row r="8" spans="1:21" s="2" customFormat="1" x14ac:dyDescent="0.25">
      <c r="A8" s="6" t="s">
        <v>29</v>
      </c>
      <c r="B8" s="1" t="s">
        <v>22</v>
      </c>
      <c r="C8" s="1">
        <f t="shared" si="1"/>
        <v>17</v>
      </c>
      <c r="D8" s="4">
        <f>D9+D10</f>
        <v>0</v>
      </c>
      <c r="E8" s="4">
        <f t="shared" ref="E8:U8" si="4">E9+E10</f>
        <v>0</v>
      </c>
      <c r="F8" s="4">
        <f t="shared" si="4"/>
        <v>0</v>
      </c>
      <c r="G8" s="4">
        <f t="shared" si="4"/>
        <v>2</v>
      </c>
      <c r="H8" s="4">
        <f t="shared" si="4"/>
        <v>9</v>
      </c>
      <c r="I8" s="4">
        <f t="shared" si="4"/>
        <v>1</v>
      </c>
      <c r="J8" s="4">
        <f t="shared" si="4"/>
        <v>1</v>
      </c>
      <c r="K8" s="4">
        <f t="shared" si="4"/>
        <v>3</v>
      </c>
      <c r="L8" s="4">
        <f t="shared" si="4"/>
        <v>0</v>
      </c>
      <c r="M8" s="4">
        <f t="shared" si="4"/>
        <v>0</v>
      </c>
      <c r="N8" s="4">
        <f t="shared" si="4"/>
        <v>1</v>
      </c>
      <c r="O8" s="4">
        <f t="shared" si="4"/>
        <v>0</v>
      </c>
      <c r="P8" s="4">
        <f t="shared" si="4"/>
        <v>0</v>
      </c>
      <c r="Q8" s="4">
        <f t="shared" si="4"/>
        <v>0</v>
      </c>
      <c r="R8" s="4">
        <f t="shared" si="4"/>
        <v>0</v>
      </c>
      <c r="S8" s="4">
        <f t="shared" si="4"/>
        <v>0</v>
      </c>
      <c r="T8" s="4">
        <f t="shared" si="4"/>
        <v>0</v>
      </c>
      <c r="U8" s="4">
        <f t="shared" si="4"/>
        <v>0</v>
      </c>
    </row>
    <row r="9" spans="1:21" s="2" customFormat="1" x14ac:dyDescent="0.25">
      <c r="A9" s="7"/>
      <c r="B9" s="1" t="s">
        <v>23</v>
      </c>
      <c r="C9" s="1">
        <f t="shared" si="1"/>
        <v>14</v>
      </c>
      <c r="D9" s="4">
        <v>0</v>
      </c>
      <c r="E9" s="4">
        <v>0</v>
      </c>
      <c r="F9" s="4">
        <v>0</v>
      </c>
      <c r="G9" s="4">
        <v>1</v>
      </c>
      <c r="H9" s="4">
        <v>7</v>
      </c>
      <c r="I9" s="4">
        <v>1</v>
      </c>
      <c r="J9" s="4">
        <v>1</v>
      </c>
      <c r="K9" s="4">
        <v>3</v>
      </c>
      <c r="L9" s="4">
        <v>0</v>
      </c>
      <c r="M9" s="4">
        <v>0</v>
      </c>
      <c r="N9" s="4">
        <v>1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</row>
    <row r="10" spans="1:21" s="2" customFormat="1" x14ac:dyDescent="0.25">
      <c r="A10" s="8"/>
      <c r="B10" s="1" t="s">
        <v>24</v>
      </c>
      <c r="C10" s="1">
        <f t="shared" si="1"/>
        <v>3</v>
      </c>
      <c r="D10" s="4">
        <v>0</v>
      </c>
      <c r="E10" s="4">
        <v>0</v>
      </c>
      <c r="F10" s="4">
        <v>0</v>
      </c>
      <c r="G10" s="4">
        <v>1</v>
      </c>
      <c r="H10" s="4">
        <v>2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</row>
    <row r="11" spans="1:21" s="2" customFormat="1" x14ac:dyDescent="0.25">
      <c r="A11" s="6" t="s">
        <v>30</v>
      </c>
      <c r="B11" s="1" t="s">
        <v>22</v>
      </c>
      <c r="C11" s="1">
        <f t="shared" si="1"/>
        <v>279</v>
      </c>
      <c r="D11" s="4">
        <f>D12+D13</f>
        <v>0</v>
      </c>
      <c r="E11" s="4">
        <f t="shared" ref="E11:U11" si="5">E12+E13</f>
        <v>4</v>
      </c>
      <c r="F11" s="4">
        <f t="shared" si="5"/>
        <v>47</v>
      </c>
      <c r="G11" s="4">
        <f t="shared" si="5"/>
        <v>49</v>
      </c>
      <c r="H11" s="4">
        <f t="shared" si="5"/>
        <v>56</v>
      </c>
      <c r="I11" s="4">
        <f t="shared" si="5"/>
        <v>52</v>
      </c>
      <c r="J11" s="4">
        <f t="shared" si="5"/>
        <v>35</v>
      </c>
      <c r="K11" s="4">
        <f t="shared" si="5"/>
        <v>19</v>
      </c>
      <c r="L11" s="4">
        <f t="shared" si="5"/>
        <v>7</v>
      </c>
      <c r="M11" s="4">
        <f t="shared" si="5"/>
        <v>6</v>
      </c>
      <c r="N11" s="5">
        <f>N12+N13</f>
        <v>2</v>
      </c>
      <c r="O11" s="5">
        <f>O12+O13</f>
        <v>2</v>
      </c>
      <c r="P11" s="4">
        <f t="shared" si="5"/>
        <v>0</v>
      </c>
      <c r="Q11" s="4">
        <f t="shared" si="5"/>
        <v>0</v>
      </c>
      <c r="R11" s="4">
        <f t="shared" si="5"/>
        <v>0</v>
      </c>
      <c r="S11" s="4">
        <f t="shared" si="5"/>
        <v>0</v>
      </c>
      <c r="T11" s="4">
        <f t="shared" si="5"/>
        <v>0</v>
      </c>
      <c r="U11" s="4">
        <f t="shared" si="5"/>
        <v>0</v>
      </c>
    </row>
    <row r="12" spans="1:21" s="2" customFormat="1" x14ac:dyDescent="0.25">
      <c r="A12" s="7"/>
      <c r="B12" s="1" t="s">
        <v>23</v>
      </c>
      <c r="C12" s="1">
        <f t="shared" si="1"/>
        <v>172</v>
      </c>
      <c r="D12" s="4">
        <v>0</v>
      </c>
      <c r="E12" s="4">
        <v>2</v>
      </c>
      <c r="F12" s="4">
        <v>25</v>
      </c>
      <c r="G12" s="4">
        <v>26</v>
      </c>
      <c r="H12" s="4">
        <v>35</v>
      </c>
      <c r="I12" s="4">
        <v>36</v>
      </c>
      <c r="J12" s="4">
        <v>19</v>
      </c>
      <c r="K12" s="4">
        <v>15</v>
      </c>
      <c r="L12" s="4">
        <v>6</v>
      </c>
      <c r="M12" s="4">
        <v>5</v>
      </c>
      <c r="N12" s="4">
        <v>1</v>
      </c>
      <c r="O12" s="4">
        <v>2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</row>
    <row r="13" spans="1:21" s="2" customFormat="1" x14ac:dyDescent="0.25">
      <c r="A13" s="8"/>
      <c r="B13" s="1" t="s">
        <v>24</v>
      </c>
      <c r="C13" s="1">
        <f t="shared" si="1"/>
        <v>107</v>
      </c>
      <c r="D13" s="4">
        <v>0</v>
      </c>
      <c r="E13" s="4">
        <v>2</v>
      </c>
      <c r="F13" s="4">
        <v>22</v>
      </c>
      <c r="G13" s="4">
        <v>23</v>
      </c>
      <c r="H13" s="4">
        <v>21</v>
      </c>
      <c r="I13" s="4">
        <v>16</v>
      </c>
      <c r="J13" s="4">
        <v>16</v>
      </c>
      <c r="K13" s="4">
        <v>4</v>
      </c>
      <c r="L13" s="4">
        <v>1</v>
      </c>
      <c r="M13" s="4">
        <v>1</v>
      </c>
      <c r="N13" s="4">
        <v>1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</row>
    <row r="14" spans="1:21" x14ac:dyDescent="0.25">
      <c r="A14" s="6" t="s">
        <v>31</v>
      </c>
      <c r="B14" s="1" t="s">
        <v>22</v>
      </c>
      <c r="C14" s="1">
        <f t="shared" si="1"/>
        <v>1831</v>
      </c>
      <c r="D14" s="4">
        <f>D15+D16</f>
        <v>0</v>
      </c>
      <c r="E14" s="4">
        <f t="shared" ref="E14:U14" si="6">E15+E16</f>
        <v>312</v>
      </c>
      <c r="F14" s="4">
        <f t="shared" si="6"/>
        <v>484</v>
      </c>
      <c r="G14" s="4">
        <f t="shared" si="6"/>
        <v>361</v>
      </c>
      <c r="H14" s="4">
        <f t="shared" si="6"/>
        <v>245</v>
      </c>
      <c r="I14" s="4">
        <f t="shared" si="6"/>
        <v>143</v>
      </c>
      <c r="J14" s="4">
        <f t="shared" si="6"/>
        <v>111</v>
      </c>
      <c r="K14" s="4">
        <f t="shared" si="6"/>
        <v>69</v>
      </c>
      <c r="L14" s="4">
        <f t="shared" si="6"/>
        <v>43</v>
      </c>
      <c r="M14" s="4">
        <f t="shared" si="6"/>
        <v>27</v>
      </c>
      <c r="N14" s="4">
        <f t="shared" si="6"/>
        <v>22</v>
      </c>
      <c r="O14" s="4">
        <f t="shared" si="6"/>
        <v>6</v>
      </c>
      <c r="P14" s="4">
        <f t="shared" si="6"/>
        <v>4</v>
      </c>
      <c r="Q14" s="4">
        <f t="shared" si="6"/>
        <v>2</v>
      </c>
      <c r="R14" s="4">
        <f t="shared" si="6"/>
        <v>1</v>
      </c>
      <c r="S14" s="4">
        <f t="shared" si="6"/>
        <v>1</v>
      </c>
      <c r="T14" s="4">
        <f t="shared" si="6"/>
        <v>0</v>
      </c>
      <c r="U14" s="4">
        <f t="shared" si="6"/>
        <v>0</v>
      </c>
    </row>
    <row r="15" spans="1:21" x14ac:dyDescent="0.25">
      <c r="A15" s="7"/>
      <c r="B15" s="1" t="s">
        <v>23</v>
      </c>
      <c r="C15" s="1">
        <f t="shared" si="1"/>
        <v>906</v>
      </c>
      <c r="D15" s="4">
        <v>0</v>
      </c>
      <c r="E15" s="4">
        <v>151</v>
      </c>
      <c r="F15" s="4">
        <v>240</v>
      </c>
      <c r="G15" s="4">
        <v>169</v>
      </c>
      <c r="H15" s="4">
        <v>107</v>
      </c>
      <c r="I15" s="4">
        <v>64</v>
      </c>
      <c r="J15" s="4">
        <v>58</v>
      </c>
      <c r="K15" s="4">
        <v>37</v>
      </c>
      <c r="L15" s="4">
        <v>31</v>
      </c>
      <c r="M15" s="4">
        <v>18</v>
      </c>
      <c r="N15" s="4">
        <v>20</v>
      </c>
      <c r="O15" s="4">
        <v>4</v>
      </c>
      <c r="P15" s="4">
        <v>4</v>
      </c>
      <c r="Q15" s="4">
        <v>2</v>
      </c>
      <c r="R15" s="4">
        <v>1</v>
      </c>
      <c r="S15" s="4">
        <v>0</v>
      </c>
      <c r="T15" s="4">
        <v>0</v>
      </c>
      <c r="U15" s="4">
        <v>0</v>
      </c>
    </row>
    <row r="16" spans="1:21" x14ac:dyDescent="0.25">
      <c r="A16" s="8"/>
      <c r="B16" s="1" t="s">
        <v>24</v>
      </c>
      <c r="C16" s="1">
        <f t="shared" si="1"/>
        <v>925</v>
      </c>
      <c r="D16" s="4">
        <v>0</v>
      </c>
      <c r="E16" s="4">
        <v>161</v>
      </c>
      <c r="F16" s="4">
        <v>244</v>
      </c>
      <c r="G16" s="4">
        <v>192</v>
      </c>
      <c r="H16" s="4">
        <v>138</v>
      </c>
      <c r="I16" s="4">
        <v>79</v>
      </c>
      <c r="J16" s="4">
        <v>53</v>
      </c>
      <c r="K16" s="4">
        <v>32</v>
      </c>
      <c r="L16" s="4">
        <v>12</v>
      </c>
      <c r="M16" s="4">
        <v>9</v>
      </c>
      <c r="N16" s="4">
        <v>2</v>
      </c>
      <c r="O16" s="4">
        <v>2</v>
      </c>
      <c r="P16" s="4">
        <v>0</v>
      </c>
      <c r="Q16" s="4">
        <v>0</v>
      </c>
      <c r="R16" s="4">
        <v>0</v>
      </c>
      <c r="S16" s="4">
        <v>1</v>
      </c>
      <c r="T16" s="4">
        <v>0</v>
      </c>
      <c r="U16" s="4">
        <v>0</v>
      </c>
    </row>
    <row r="17" spans="1:21" x14ac:dyDescent="0.25">
      <c r="A17" s="6" t="s">
        <v>25</v>
      </c>
      <c r="B17" s="1" t="s">
        <v>22</v>
      </c>
      <c r="C17" s="1">
        <f t="shared" si="1"/>
        <v>867</v>
      </c>
      <c r="D17" s="4">
        <f>D18+D19</f>
        <v>0</v>
      </c>
      <c r="E17" s="4">
        <f t="shared" ref="E17:U17" si="7">E18+E19</f>
        <v>59</v>
      </c>
      <c r="F17" s="4">
        <f t="shared" si="7"/>
        <v>44</v>
      </c>
      <c r="G17" s="4">
        <f t="shared" si="7"/>
        <v>95</v>
      </c>
      <c r="H17" s="4">
        <f t="shared" si="7"/>
        <v>170</v>
      </c>
      <c r="I17" s="4">
        <f t="shared" si="7"/>
        <v>159</v>
      </c>
      <c r="J17" s="4">
        <f t="shared" si="7"/>
        <v>123</v>
      </c>
      <c r="K17" s="4">
        <f t="shared" si="7"/>
        <v>92</v>
      </c>
      <c r="L17" s="4">
        <f t="shared" si="7"/>
        <v>55</v>
      </c>
      <c r="M17" s="4">
        <f t="shared" si="7"/>
        <v>31</v>
      </c>
      <c r="N17" s="4">
        <f t="shared" si="7"/>
        <v>12</v>
      </c>
      <c r="O17" s="4">
        <f t="shared" si="7"/>
        <v>15</v>
      </c>
      <c r="P17" s="4">
        <f t="shared" si="7"/>
        <v>5</v>
      </c>
      <c r="Q17" s="4">
        <f t="shared" si="7"/>
        <v>1</v>
      </c>
      <c r="R17" s="4">
        <f t="shared" si="7"/>
        <v>3</v>
      </c>
      <c r="S17" s="4">
        <f t="shared" si="7"/>
        <v>3</v>
      </c>
      <c r="T17" s="4">
        <f t="shared" si="7"/>
        <v>0</v>
      </c>
      <c r="U17" s="4">
        <f t="shared" si="7"/>
        <v>0</v>
      </c>
    </row>
    <row r="18" spans="1:21" x14ac:dyDescent="0.25">
      <c r="A18" s="7"/>
      <c r="B18" s="1" t="s">
        <v>23</v>
      </c>
      <c r="C18" s="1">
        <f t="shared" si="1"/>
        <v>541</v>
      </c>
      <c r="D18" s="4">
        <v>0</v>
      </c>
      <c r="E18" s="4">
        <v>42</v>
      </c>
      <c r="F18" s="4">
        <v>31</v>
      </c>
      <c r="G18" s="4">
        <v>48</v>
      </c>
      <c r="H18" s="4">
        <v>85</v>
      </c>
      <c r="I18" s="4">
        <v>83</v>
      </c>
      <c r="J18" s="4">
        <v>90</v>
      </c>
      <c r="K18" s="4">
        <v>61</v>
      </c>
      <c r="L18" s="4">
        <v>42</v>
      </c>
      <c r="M18" s="4">
        <v>26</v>
      </c>
      <c r="N18" s="4">
        <v>10</v>
      </c>
      <c r="O18" s="4">
        <v>13</v>
      </c>
      <c r="P18" s="4">
        <v>5</v>
      </c>
      <c r="Q18" s="4">
        <v>1</v>
      </c>
      <c r="R18" s="4">
        <v>2</v>
      </c>
      <c r="S18" s="4">
        <v>2</v>
      </c>
      <c r="T18" s="4">
        <v>0</v>
      </c>
      <c r="U18" s="4">
        <v>0</v>
      </c>
    </row>
    <row r="19" spans="1:21" x14ac:dyDescent="0.25">
      <c r="A19" s="8"/>
      <c r="B19" s="1" t="s">
        <v>24</v>
      </c>
      <c r="C19" s="1">
        <f t="shared" si="1"/>
        <v>326</v>
      </c>
      <c r="D19" s="4">
        <v>0</v>
      </c>
      <c r="E19" s="4">
        <v>17</v>
      </c>
      <c r="F19" s="4">
        <v>13</v>
      </c>
      <c r="G19" s="4">
        <v>47</v>
      </c>
      <c r="H19" s="4">
        <v>85</v>
      </c>
      <c r="I19" s="4">
        <v>76</v>
      </c>
      <c r="J19" s="4">
        <v>33</v>
      </c>
      <c r="K19" s="4">
        <v>31</v>
      </c>
      <c r="L19" s="4">
        <v>13</v>
      </c>
      <c r="M19" s="4">
        <v>5</v>
      </c>
      <c r="N19" s="4">
        <v>2</v>
      </c>
      <c r="O19" s="4">
        <v>2</v>
      </c>
      <c r="P19" s="4">
        <v>0</v>
      </c>
      <c r="Q19" s="4">
        <v>0</v>
      </c>
      <c r="R19" s="4">
        <v>1</v>
      </c>
      <c r="S19" s="4">
        <v>1</v>
      </c>
      <c r="T19" s="4">
        <v>0</v>
      </c>
      <c r="U19" s="4">
        <v>0</v>
      </c>
    </row>
    <row r="20" spans="1:21" x14ac:dyDescent="0.25">
      <c r="A20" s="6" t="s">
        <v>26</v>
      </c>
      <c r="B20" s="1" t="s">
        <v>22</v>
      </c>
      <c r="C20" s="1">
        <f t="shared" si="1"/>
        <v>3879</v>
      </c>
      <c r="D20" s="4">
        <f>D21+D22</f>
        <v>262</v>
      </c>
      <c r="E20" s="4">
        <f t="shared" ref="E20:U20" si="8">E21+E22</f>
        <v>599</v>
      </c>
      <c r="F20" s="4">
        <f t="shared" si="8"/>
        <v>328</v>
      </c>
      <c r="G20" s="4">
        <f t="shared" si="8"/>
        <v>401</v>
      </c>
      <c r="H20" s="4">
        <f t="shared" si="8"/>
        <v>466</v>
      </c>
      <c r="I20" s="4">
        <f t="shared" si="8"/>
        <v>487</v>
      </c>
      <c r="J20" s="4">
        <f t="shared" si="8"/>
        <v>468</v>
      </c>
      <c r="K20" s="4">
        <f t="shared" si="8"/>
        <v>370</v>
      </c>
      <c r="L20" s="4">
        <f t="shared" si="8"/>
        <v>268</v>
      </c>
      <c r="M20" s="4">
        <f t="shared" si="8"/>
        <v>139</v>
      </c>
      <c r="N20" s="4">
        <f t="shared" si="8"/>
        <v>45</v>
      </c>
      <c r="O20" s="4">
        <f t="shared" si="8"/>
        <v>21</v>
      </c>
      <c r="P20" s="4">
        <f t="shared" si="8"/>
        <v>13</v>
      </c>
      <c r="Q20" s="4">
        <f t="shared" si="8"/>
        <v>2</v>
      </c>
      <c r="R20" s="4">
        <f t="shared" si="8"/>
        <v>6</v>
      </c>
      <c r="S20" s="4">
        <f t="shared" si="8"/>
        <v>3</v>
      </c>
      <c r="T20" s="4">
        <f t="shared" si="8"/>
        <v>1</v>
      </c>
      <c r="U20" s="4">
        <f t="shared" si="8"/>
        <v>0</v>
      </c>
    </row>
    <row r="21" spans="1:21" x14ac:dyDescent="0.25">
      <c r="A21" s="7"/>
      <c r="B21" s="1" t="s">
        <v>23</v>
      </c>
      <c r="C21" s="1">
        <f t="shared" si="1"/>
        <v>2122</v>
      </c>
      <c r="D21" s="4">
        <v>120</v>
      </c>
      <c r="E21" s="4">
        <v>330</v>
      </c>
      <c r="F21" s="4">
        <v>180</v>
      </c>
      <c r="G21" s="4">
        <v>225</v>
      </c>
      <c r="H21" s="4">
        <v>247</v>
      </c>
      <c r="I21" s="4">
        <v>242</v>
      </c>
      <c r="J21" s="4">
        <v>235</v>
      </c>
      <c r="K21" s="4">
        <v>198</v>
      </c>
      <c r="L21" s="4">
        <v>168</v>
      </c>
      <c r="M21" s="4">
        <v>98</v>
      </c>
      <c r="N21" s="4">
        <v>37</v>
      </c>
      <c r="O21" s="4">
        <v>18</v>
      </c>
      <c r="P21" s="4">
        <v>12</v>
      </c>
      <c r="Q21" s="4">
        <v>2</v>
      </c>
      <c r="R21" s="4">
        <v>6</v>
      </c>
      <c r="S21" s="4">
        <v>3</v>
      </c>
      <c r="T21" s="4">
        <v>1</v>
      </c>
      <c r="U21" s="4">
        <v>0</v>
      </c>
    </row>
    <row r="22" spans="1:21" x14ac:dyDescent="0.25">
      <c r="A22" s="8"/>
      <c r="B22" s="1" t="s">
        <v>24</v>
      </c>
      <c r="C22" s="1">
        <f t="shared" si="1"/>
        <v>1757</v>
      </c>
      <c r="D22" s="4">
        <v>142</v>
      </c>
      <c r="E22" s="4">
        <v>269</v>
      </c>
      <c r="F22" s="4">
        <v>148</v>
      </c>
      <c r="G22" s="4">
        <v>176</v>
      </c>
      <c r="H22" s="4">
        <v>219</v>
      </c>
      <c r="I22" s="4">
        <v>245</v>
      </c>
      <c r="J22" s="4">
        <v>233</v>
      </c>
      <c r="K22" s="4">
        <v>172</v>
      </c>
      <c r="L22" s="4">
        <v>100</v>
      </c>
      <c r="M22" s="4">
        <v>41</v>
      </c>
      <c r="N22" s="4">
        <v>8</v>
      </c>
      <c r="O22" s="4">
        <v>3</v>
      </c>
      <c r="P22" s="4">
        <v>1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</row>
    <row r="23" spans="1:21" x14ac:dyDescent="0.25">
      <c r="A23" s="18" t="s">
        <v>27</v>
      </c>
      <c r="B23" s="1" t="s">
        <v>22</v>
      </c>
      <c r="C23" s="1">
        <f t="shared" si="1"/>
        <v>2926</v>
      </c>
      <c r="D23" s="4">
        <f>D24+D25</f>
        <v>433</v>
      </c>
      <c r="E23" s="4">
        <f t="shared" ref="E23:U23" si="9">E24+E25</f>
        <v>124</v>
      </c>
      <c r="F23" s="4">
        <f t="shared" si="9"/>
        <v>90</v>
      </c>
      <c r="G23" s="4">
        <f t="shared" si="9"/>
        <v>143</v>
      </c>
      <c r="H23" s="4">
        <f t="shared" si="9"/>
        <v>234</v>
      </c>
      <c r="I23" s="4">
        <f t="shared" si="9"/>
        <v>224</v>
      </c>
      <c r="J23" s="4">
        <f t="shared" si="9"/>
        <v>372</v>
      </c>
      <c r="K23" s="4">
        <f t="shared" si="9"/>
        <v>522</v>
      </c>
      <c r="L23" s="4">
        <f t="shared" si="9"/>
        <v>399</v>
      </c>
      <c r="M23" s="4">
        <f t="shared" si="9"/>
        <v>191</v>
      </c>
      <c r="N23" s="4">
        <f t="shared" si="9"/>
        <v>89</v>
      </c>
      <c r="O23" s="4">
        <f t="shared" si="9"/>
        <v>31</v>
      </c>
      <c r="P23" s="4">
        <f t="shared" si="9"/>
        <v>21</v>
      </c>
      <c r="Q23" s="4">
        <f t="shared" si="9"/>
        <v>15</v>
      </c>
      <c r="R23" s="4">
        <f t="shared" si="9"/>
        <v>34</v>
      </c>
      <c r="S23" s="4">
        <f t="shared" si="9"/>
        <v>3</v>
      </c>
      <c r="T23" s="4">
        <f t="shared" si="9"/>
        <v>1</v>
      </c>
      <c r="U23" s="4">
        <f t="shared" si="9"/>
        <v>0</v>
      </c>
    </row>
    <row r="24" spans="1:21" x14ac:dyDescent="0.25">
      <c r="A24" s="18"/>
      <c r="B24" s="1" t="s">
        <v>23</v>
      </c>
      <c r="C24" s="1">
        <f t="shared" si="1"/>
        <v>1827</v>
      </c>
      <c r="D24" s="4">
        <v>222</v>
      </c>
      <c r="E24" s="4">
        <v>88</v>
      </c>
      <c r="F24" s="4">
        <v>62</v>
      </c>
      <c r="G24" s="4">
        <v>82</v>
      </c>
      <c r="H24" s="4">
        <v>134</v>
      </c>
      <c r="I24" s="4">
        <v>145</v>
      </c>
      <c r="J24" s="4">
        <v>231</v>
      </c>
      <c r="K24" s="4">
        <v>338</v>
      </c>
      <c r="L24" s="4">
        <v>251</v>
      </c>
      <c r="M24" s="4">
        <v>122</v>
      </c>
      <c r="N24" s="4">
        <v>62</v>
      </c>
      <c r="O24" s="4">
        <v>24</v>
      </c>
      <c r="P24" s="4">
        <v>17</v>
      </c>
      <c r="Q24" s="4">
        <v>12</v>
      </c>
      <c r="R24" s="4">
        <v>33</v>
      </c>
      <c r="S24" s="4">
        <v>3</v>
      </c>
      <c r="T24" s="4">
        <v>1</v>
      </c>
      <c r="U24" s="4">
        <v>0</v>
      </c>
    </row>
    <row r="25" spans="1:21" x14ac:dyDescent="0.25">
      <c r="A25" s="18"/>
      <c r="B25" s="1" t="s">
        <v>24</v>
      </c>
      <c r="C25" s="1">
        <f t="shared" si="1"/>
        <v>1099</v>
      </c>
      <c r="D25" s="4">
        <v>211</v>
      </c>
      <c r="E25" s="4">
        <v>36</v>
      </c>
      <c r="F25" s="4">
        <v>28</v>
      </c>
      <c r="G25" s="4">
        <v>61</v>
      </c>
      <c r="H25" s="4">
        <v>100</v>
      </c>
      <c r="I25" s="4">
        <v>79</v>
      </c>
      <c r="J25" s="4">
        <v>141</v>
      </c>
      <c r="K25" s="4">
        <v>184</v>
      </c>
      <c r="L25" s="4">
        <v>148</v>
      </c>
      <c r="M25" s="4">
        <v>69</v>
      </c>
      <c r="N25" s="4">
        <v>27</v>
      </c>
      <c r="O25" s="4">
        <v>7</v>
      </c>
      <c r="P25" s="4">
        <v>4</v>
      </c>
      <c r="Q25" s="4">
        <v>3</v>
      </c>
      <c r="R25" s="4">
        <v>1</v>
      </c>
      <c r="S25" s="4">
        <v>0</v>
      </c>
      <c r="T25" s="4">
        <v>0</v>
      </c>
      <c r="U25" s="4">
        <v>0</v>
      </c>
    </row>
    <row r="26" spans="1:21" x14ac:dyDescent="0.25">
      <c r="A26" s="6" t="s">
        <v>28</v>
      </c>
      <c r="B26" s="1" t="s">
        <v>22</v>
      </c>
      <c r="C26" s="1">
        <f t="shared" si="1"/>
        <v>3171</v>
      </c>
      <c r="D26" s="4">
        <f>D27+D28</f>
        <v>33</v>
      </c>
      <c r="E26" s="4">
        <f t="shared" ref="E26:U26" si="10">E27+E28</f>
        <v>0</v>
      </c>
      <c r="F26" s="4">
        <f t="shared" si="10"/>
        <v>7</v>
      </c>
      <c r="G26" s="4">
        <f t="shared" si="10"/>
        <v>24</v>
      </c>
      <c r="H26" s="4">
        <f t="shared" si="10"/>
        <v>37</v>
      </c>
      <c r="I26" s="4">
        <f t="shared" si="10"/>
        <v>45</v>
      </c>
      <c r="J26" s="4">
        <f t="shared" si="10"/>
        <v>47</v>
      </c>
      <c r="K26" s="4">
        <f t="shared" si="10"/>
        <v>115</v>
      </c>
      <c r="L26" s="4">
        <f t="shared" si="10"/>
        <v>289</v>
      </c>
      <c r="M26" s="4">
        <f t="shared" si="10"/>
        <v>486</v>
      </c>
      <c r="N26" s="4">
        <f t="shared" si="10"/>
        <v>450</v>
      </c>
      <c r="O26" s="4">
        <f t="shared" si="10"/>
        <v>374</v>
      </c>
      <c r="P26" s="4">
        <f t="shared" si="10"/>
        <v>402</v>
      </c>
      <c r="Q26" s="4">
        <f t="shared" si="10"/>
        <v>410</v>
      </c>
      <c r="R26" s="4">
        <f t="shared" si="10"/>
        <v>303</v>
      </c>
      <c r="S26" s="4">
        <f t="shared" si="10"/>
        <v>114</v>
      </c>
      <c r="T26" s="4">
        <f t="shared" si="10"/>
        <v>32</v>
      </c>
      <c r="U26" s="4">
        <f t="shared" si="10"/>
        <v>3</v>
      </c>
    </row>
    <row r="27" spans="1:21" x14ac:dyDescent="0.25">
      <c r="A27" s="19"/>
      <c r="B27" s="1" t="s">
        <v>23</v>
      </c>
      <c r="C27" s="1">
        <f t="shared" si="1"/>
        <v>1250</v>
      </c>
      <c r="D27" s="4">
        <v>19</v>
      </c>
      <c r="E27" s="4">
        <v>0</v>
      </c>
      <c r="F27" s="4">
        <v>3</v>
      </c>
      <c r="G27" s="4">
        <v>6</v>
      </c>
      <c r="H27" s="4">
        <v>10</v>
      </c>
      <c r="I27" s="4">
        <v>17</v>
      </c>
      <c r="J27" s="4">
        <v>19</v>
      </c>
      <c r="K27" s="4">
        <v>31</v>
      </c>
      <c r="L27" s="4">
        <v>87</v>
      </c>
      <c r="M27" s="4">
        <v>207</v>
      </c>
      <c r="N27" s="4">
        <v>205</v>
      </c>
      <c r="O27" s="4">
        <v>165</v>
      </c>
      <c r="P27" s="4">
        <v>170</v>
      </c>
      <c r="Q27" s="4">
        <v>160</v>
      </c>
      <c r="R27" s="4">
        <v>104</v>
      </c>
      <c r="S27" s="4">
        <v>38</v>
      </c>
      <c r="T27" s="4">
        <v>8</v>
      </c>
      <c r="U27" s="4">
        <v>1</v>
      </c>
    </row>
    <row r="28" spans="1:21" x14ac:dyDescent="0.25">
      <c r="A28" s="12"/>
      <c r="B28" s="1" t="s">
        <v>24</v>
      </c>
      <c r="C28" s="1">
        <f t="shared" si="1"/>
        <v>1921</v>
      </c>
      <c r="D28" s="4">
        <v>14</v>
      </c>
      <c r="E28" s="4">
        <v>0</v>
      </c>
      <c r="F28" s="4">
        <v>4</v>
      </c>
      <c r="G28" s="4">
        <v>18</v>
      </c>
      <c r="H28" s="4">
        <v>27</v>
      </c>
      <c r="I28" s="4">
        <v>28</v>
      </c>
      <c r="J28" s="4">
        <v>28</v>
      </c>
      <c r="K28" s="4">
        <v>84</v>
      </c>
      <c r="L28" s="4">
        <v>202</v>
      </c>
      <c r="M28" s="4">
        <v>279</v>
      </c>
      <c r="N28" s="4">
        <v>245</v>
      </c>
      <c r="O28" s="4">
        <v>209</v>
      </c>
      <c r="P28" s="4">
        <v>232</v>
      </c>
      <c r="Q28" s="4">
        <v>250</v>
      </c>
      <c r="R28" s="4">
        <v>199</v>
      </c>
      <c r="S28" s="4">
        <v>76</v>
      </c>
      <c r="T28" s="4">
        <v>24</v>
      </c>
      <c r="U28" s="4">
        <v>2</v>
      </c>
    </row>
  </sheetData>
  <mergeCells count="13">
    <mergeCell ref="A8:A10"/>
    <mergeCell ref="A17:A19"/>
    <mergeCell ref="A20:A22"/>
    <mergeCell ref="A23:A25"/>
    <mergeCell ref="A26:A28"/>
    <mergeCell ref="A11:A13"/>
    <mergeCell ref="A14:A16"/>
    <mergeCell ref="A5:A7"/>
    <mergeCell ref="A1:U1"/>
    <mergeCell ref="A2:U2"/>
    <mergeCell ref="A3:A4"/>
    <mergeCell ref="B3:B4"/>
    <mergeCell ref="C3:U3"/>
  </mergeCells>
  <phoneticPr fontId="20" type="noConversion"/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edu105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2017-01-09T06:46:38Z</cp:lastPrinted>
  <dcterms:created xsi:type="dcterms:W3CDTF">2013-02-01T06:30:21Z</dcterms:created>
  <dcterms:modified xsi:type="dcterms:W3CDTF">2017-01-09T06:48:07Z</dcterms:modified>
</cp:coreProperties>
</file>