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115_月報表\"/>
    </mc:Choice>
  </mc:AlternateContent>
  <xr:revisionPtr revIDLastSave="0" documentId="13_ncr:40009_{F363BE21-0465-4F65-9CB4-2F4489F8EC49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'34000'!$A$3:$L$33</definedName>
    <definedName name="_xlnm.Print_Area" localSheetId="1">'34000-1'!$A$3:$L$34</definedName>
    <definedName name="_xlnm.Print_Area" localSheetId="2">'34000-2'!$A$3:$L$35</definedName>
    <definedName name="_xlnm.Print_Area" localSheetId="3">'34000-3'!$A$3:$L$35</definedName>
    <definedName name="_xlnm.Print_Area" localSheetId="4">'34000-4'!$A$3:$L$37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4" l="1"/>
  <c r="E6" i="5"/>
  <c r="E6" i="3"/>
  <c r="E6" i="2"/>
  <c r="E6" i="1"/>
  <c r="A5" i="4"/>
  <c r="A37" i="4"/>
  <c r="A36" i="4"/>
  <c r="K4" i="4"/>
  <c r="B4" i="4"/>
  <c r="A4" i="4"/>
  <c r="K3" i="4"/>
  <c r="A3" i="4"/>
  <c r="A5" i="5"/>
  <c r="K4" i="5"/>
  <c r="B4" i="5"/>
  <c r="A4" i="5"/>
  <c r="K3" i="5"/>
  <c r="A3" i="5"/>
  <c r="K4" i="3"/>
  <c r="B4" i="3"/>
  <c r="A4" i="3"/>
  <c r="K3" i="3"/>
  <c r="A3" i="3"/>
  <c r="A5" i="3"/>
  <c r="A5" i="2"/>
  <c r="K4" i="2"/>
  <c r="B4" i="2"/>
  <c r="A4" i="2"/>
  <c r="K3" i="2"/>
  <c r="A3" i="2"/>
  <c r="K4" i="1"/>
  <c r="A5" i="1"/>
  <c r="B4" i="1"/>
  <c r="A4" i="1"/>
  <c r="K3" i="1"/>
  <c r="A3" i="1"/>
  <c r="F2" i="4"/>
  <c r="J37" i="4" s="1"/>
  <c r="A35" i="4"/>
</calcChain>
</file>

<file path=xl/sharedStrings.xml><?xml version="1.0" encoding="utf-8"?>
<sst xmlns="http://schemas.openxmlformats.org/spreadsheetml/2006/main" count="256" uniqueCount="123">
  <si>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</si>
  <si>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</si>
  <si>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</si>
  <si>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</si>
  <si>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</si>
  <si>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</si>
  <si>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</si>
  <si>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</si>
  <si>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</si>
  <si>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</si>
  <si>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</si>
  <si>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</si>
  <si>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</si>
  <si>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編製機關</t>
  </si>
  <si>
    <t>表　　號</t>
  </si>
  <si>
    <t>單位：新臺幣千元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</si>
  <si>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</si>
  <si>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</si>
  <si>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</si>
  <si>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</si>
  <si>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7月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</si>
  <si>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</si>
  <si>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</si>
  <si>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</si>
  <si>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</si>
  <si>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</si>
  <si>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</si>
  <si>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</si>
  <si>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</si>
  <si>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</si>
  <si>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</si>
  <si>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</si>
  <si>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</si>
  <si>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</si>
  <si>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</si>
  <si>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</si>
  <si>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</si>
  <si>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</si>
  <si>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</si>
  <si>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</si>
  <si>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</si>
  <si>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</si>
  <si>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</si>
  <si>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</si>
  <si>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</si>
  <si>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</si>
  <si>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</si>
  <si>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</si>
  <si>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</si>
  <si>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</si>
  <si>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</si>
  <si>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</si>
  <si>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</si>
  <si>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</si>
  <si>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</si>
  <si>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</si>
  <si>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</si>
  <si>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</si>
  <si>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</si>
  <si>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</si>
  <si>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</si>
  <si>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</si>
  <si>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</si>
  <si>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</si>
  <si>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</si>
  <si>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</si>
  <si>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</si>
  <si>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</si>
  <si>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</si>
  <si>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</si>
  <si>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</si>
  <si>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</si>
  <si>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</si>
  <si>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</si>
  <si>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</si>
  <si>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</si>
  <si>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</si>
  <si>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</si>
  <si>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</si>
  <si>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</si>
  <si>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</si>
  <si>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</si>
  <si>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</si>
  <si>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</si>
  <si>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</si>
  <si>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</si>
  <si>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</si>
  <si>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</si>
  <si>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</si>
  <si>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</si>
  <si>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</si>
  <si>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</si>
  <si>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</si>
  <si>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</si>
  <si>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</si>
  <si>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</si>
  <si>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</si>
  <si>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</si>
  <si>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</si>
  <si>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</si>
  <si>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</si>
  <si>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</si>
  <si>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</si>
  <si>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</si>
  <si>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</si>
  <si>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</si>
  <si>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</si>
  <si>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</si>
  <si>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</si>
  <si>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</si>
  <si>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</si>
  <si>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</si>
  <si>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</si>
  <si>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</si>
  <si>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</si>
  <si>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</si>
  <si>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</si>
  <si>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</si>
  <si>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</si>
  <si>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</si>
  <si>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</si>
  <si>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</si>
  <si>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8月17日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</si>
</sst>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9" formatCode="#,##0.0000;\-#,##0.0000;&quot;－&quot;"/>
    <numFmt numFmtId="180" formatCode="###,###,##0"/>
    <numFmt numFmtId="182" formatCode="\-##,###,##0"/>
    <numFmt numFmtId="183" formatCode="###,###,##0;\-###,###,##0;&quot;         －&quot;"/>
  </numFmts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sz val="11"/>
      <name val="MS Sans Serif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3" fillId="0" borderId="0" xfId="0" applyFont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5" fillId="0" borderId="0" xfId="1" applyAlignment="1">
      <alignment horizontal="right" vertical="center"/>
    </xf>
    <xf numFmtId="0" fontId="0" fillId="0" borderId="2" xfId="0" applyBorder="1"/>
    <xf numFmtId="0" fontId="0" fillId="0" borderId="0" xfId="0" applyBorder="1"/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0" xfId="1" applyFont="1" applyAlignment="1">
      <alignment horizontal="justify" wrapText="1"/>
    </xf>
    <xf numFmtId="0" fontId="5" fillId="0" borderId="0" xfId="1"/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justify" wrapText="1"/>
    </xf>
    <xf numFmtId="0" fontId="5" fillId="0" borderId="2" xfId="1" applyBorder="1" applyAlignment="1">
      <alignment horizontal="justify" wrapText="1"/>
    </xf>
    <xf numFmtId="0" fontId="5" fillId="0" borderId="2" xfId="1" applyBorder="1"/>
    <xf numFmtId="0" fontId="6" fillId="0" borderId="7" xfId="1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wrapText="1"/>
    </xf>
    <xf numFmtId="0" fontId="6" fillId="0" borderId="2" xfId="1" applyNumberFormat="1" applyFont="1" applyBorder="1" applyAlignment="1">
      <alignment horizontal="center" wrapText="1"/>
    </xf>
    <xf numFmtId="0" fontId="6" fillId="0" borderId="2" xfId="1" applyNumberFormat="1" applyFont="1" applyBorder="1" applyAlignment="1">
      <alignment horizontal="right"/>
    </xf>
    <xf numFmtId="0" fontId="6" fillId="0" borderId="14" xfId="1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1" applyFont="1" applyBorder="1" applyAlignment="1">
      <alignment horizontal="center" vertical="center" wrapText="1" justifyLastLine="1"/>
    </xf>
    <xf numFmtId="0" fontId="6" fillId="0" borderId="13" xfId="1" applyFont="1" applyBorder="1" applyAlignment="1">
      <alignment horizontal="center" vertical="center" wrapText="1" justifyLastLine="1"/>
    </xf>
    <xf numFmtId="49" fontId="6" fillId="0" borderId="2" xfId="1" applyNumberFormat="1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4" xfId="1" applyFont="1" applyBorder="1" applyAlignment="1">
      <alignment horizontal="left" vertical="top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 justifyLastLine="1"/>
    </xf>
    <xf numFmtId="0" fontId="6" fillId="0" borderId="20" xfId="1" applyFont="1" applyBorder="1" applyAlignment="1">
      <alignment horizontal="center" vertical="center" wrapText="1" justifyLastLine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80" fontId="3" fillId="0" borderId="1" xfId="1" applyNumberFormat="1" applyFont="1" applyBorder="1" applyAlignment="1">
      <alignment horizontal="right" vertical="center" wrapText="1"/>
    </xf>
    <xf numFmtId="180" fontId="11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1" fillId="0" borderId="0" xfId="1" applyNumberFormat="1" applyFont="1" applyBorder="1" applyAlignment="1">
      <alignment horizontal="right" vertical="center" wrapText="1"/>
    </xf>
    <xf numFmtId="182" fontId="3" fillId="0" borderId="0" xfId="1" applyNumberFormat="1" applyFont="1" applyBorder="1" applyAlignment="1">
      <alignment horizontal="right" vertical="center" wrapText="1"/>
    </xf>
    <xf numFmtId="182" fontId="11" fillId="0" borderId="0" xfId="1" applyNumberFormat="1" applyFont="1" applyBorder="1" applyAlignment="1">
      <alignment horizontal="right" vertical="center" wrapText="1"/>
    </xf>
    <xf numFmtId="183" fontId="1" fillId="0" borderId="0" xfId="1" applyNumberFormat="1" applyFont="1" applyBorder="1" applyAlignment="1">
      <alignment horizontal="right" vertical="center" wrapText="1"/>
    </xf>
    <xf numFmtId="183" fontId="3" fillId="0" borderId="0" xfId="1" applyNumberFormat="1" applyFont="1" applyBorder="1" applyAlignment="1">
      <alignment horizontal="right" vertical="center" wrapText="1"/>
    </xf>
    <xf numFmtId="183" fontId="11" fillId="0" borderId="0" xfId="1" applyNumberFormat="1" applyFont="1" applyBorder="1" applyAlignment="1">
      <alignment horizontal="right" vertical="center" wrapText="1"/>
    </xf>
    <xf numFmtId="183" fontId="3" fillId="0" borderId="1" xfId="1" applyNumberFormat="1" applyFont="1" applyBorder="1" applyAlignment="1">
      <alignment horizontal="right" vertical="center" wrapText="1"/>
    </xf>
    <xf numFmtId="0" fontId="12" fillId="0" borderId="0" xfId="1" applyFont="1"/>
    <xf numFmtId="0" fontId="13" fillId="0" borderId="0" xfId="1" applyFont="1" applyBorder="1"/>
    <xf numFmtId="0" fontId="13" fillId="0" borderId="0" xfId="1" applyFont="1"/>
    <xf numFmtId="0" fontId="14" fillId="0" borderId="0" xfId="1" applyFont="1"/>
    <xf numFmtId="49" fontId="13" fillId="0" borderId="0" xfId="1" applyNumberFormat="1" applyFont="1"/>
    <xf numFmtId="0" fontId="10" fillId="0" borderId="8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183" fontId="1" fillId="0" borderId="1" xfId="1" applyNumberFormat="1" applyFont="1" applyBorder="1" applyAlignment="1">
      <alignment horizontal="right" vertical="center" wrapText="1"/>
    </xf>
    <xf numFmtId="183" fontId="11" fillId="0" borderId="1" xfId="1" applyNumberFormat="1" applyFont="1" applyBorder="1" applyAlignment="1">
      <alignment horizontal="right" vertical="center" wrapText="1"/>
    </xf>
    <xf numFmtId="0" fontId="15" fillId="0" borderId="0" xfId="1" applyFont="1" applyBorder="1"/>
    <xf numFmtId="0" fontId="15" fillId="0" borderId="0" xfId="1" applyFont="1" applyBorder="1" applyAlignment="1">
      <alignment wrapText="1"/>
    </xf>
    <xf numFmtId="0" fontId="15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71" t="s">
        <v>45</v>
      </c>
      <c r="B1" s="71" t="s">
        <v>16</v>
      </c>
      <c r="C1" s="71" t="s">
        <v>17</v>
      </c>
      <c r="D1" s="72" t="s">
        <v>18</v>
      </c>
      <c r="E1" s="73" t="s">
        <v>19</v>
      </c>
      <c r="F1" s="74" t="s">
        <v>20</v>
      </c>
      <c r="G1" s="2"/>
      <c r="H1" s="70" t="s">
        <v>44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4" t="str">
        <f>B1</f>
        <v>澎湖縣政府財政處</v>
      </c>
      <c r="L3" s="35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4" t="str">
        <f>H1</f>
        <v>20902-00-02-2</v>
      </c>
      <c r="L4" s="35"/>
    </row>
    <row r="5" spans="1:12" ht="32.25" customHeight="1">
      <c r="A5" s="41" t="str">
        <f>E1</f>
        <v>澎湖縣各鄉(鎮、市)公庫收支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7.25" thickBot="1">
      <c r="A6" s="27"/>
      <c r="B6" s="28"/>
      <c r="C6" s="28"/>
      <c r="D6" s="28"/>
      <c r="E6" s="38" t="str">
        <f>F1</f>
        <v>中華民國115年 7月</v>
      </c>
      <c r="F6" s="39"/>
      <c r="G6" s="39"/>
      <c r="H6" s="28"/>
      <c r="I6" s="28"/>
      <c r="J6" s="28"/>
      <c r="K6" s="28"/>
      <c r="L6" s="29" t="s">
        <v>15</v>
      </c>
    </row>
    <row r="7" spans="1:12" ht="16.5" customHeight="1">
      <c r="A7" s="30" t="s">
        <v>0</v>
      </c>
      <c r="B7" s="31"/>
      <c r="C7" s="42" t="s">
        <v>1</v>
      </c>
      <c r="D7" s="43"/>
      <c r="E7" s="44" t="s">
        <v>3</v>
      </c>
      <c r="F7" s="43"/>
      <c r="G7" s="44" t="s">
        <v>4</v>
      </c>
      <c r="H7" s="43"/>
      <c r="I7" s="44" t="s">
        <v>5</v>
      </c>
      <c r="J7" s="43"/>
      <c r="K7" s="36" t="s">
        <v>6</v>
      </c>
      <c r="L7" s="37"/>
    </row>
    <row r="8" spans="1:12" ht="17.25" thickBot="1">
      <c r="A8" s="32"/>
      <c r="B8" s="33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8</v>
      </c>
      <c r="K8" s="11" t="s">
        <v>7</v>
      </c>
      <c r="L8" s="12" t="s">
        <v>2</v>
      </c>
    </row>
    <row r="9" spans="1:12" ht="20.100000000000001" customHeight="1">
      <c r="A9" s="58" t="s">
        <v>21</v>
      </c>
      <c r="B9" s="59"/>
      <c r="C9" s="61">
        <v>270528</v>
      </c>
      <c r="D9" s="63">
        <v>1335929</v>
      </c>
      <c r="E9" s="63">
        <v>270528</v>
      </c>
      <c r="F9" s="63">
        <v>1335929</v>
      </c>
      <c r="G9" s="63">
        <v>270528</v>
      </c>
      <c r="H9" s="63">
        <v>1145785</v>
      </c>
      <c r="I9" s="65">
        <v>0</v>
      </c>
      <c r="J9" s="63">
        <v>190144</v>
      </c>
      <c r="K9" s="68">
        <v>0</v>
      </c>
      <c r="L9" s="68">
        <v>0</v>
      </c>
    </row>
    <row r="10" spans="1:12" ht="20.100000000000001" customHeight="1">
      <c r="A10" s="58" t="s">
        <v>22</v>
      </c>
      <c r="B10" s="59"/>
      <c r="C10" s="61">
        <v>270528</v>
      </c>
      <c r="D10" s="63">
        <v>1331275</v>
      </c>
      <c r="E10" s="63">
        <v>270528</v>
      </c>
      <c r="F10" s="63">
        <v>1331275</v>
      </c>
      <c r="G10" s="63">
        <v>270528</v>
      </c>
      <c r="H10" s="63">
        <v>1141131</v>
      </c>
      <c r="I10" s="65">
        <v>0</v>
      </c>
      <c r="J10" s="63">
        <v>190144</v>
      </c>
      <c r="K10" s="68">
        <v>0</v>
      </c>
      <c r="L10" s="68">
        <v>0</v>
      </c>
    </row>
    <row r="11" spans="1:12" ht="20.100000000000001" customHeight="1">
      <c r="A11" s="57" t="s">
        <v>23</v>
      </c>
      <c r="B11" s="59"/>
      <c r="C11" s="60">
        <v>208475</v>
      </c>
      <c r="D11" s="62">
        <v>934613</v>
      </c>
      <c r="E11" s="62">
        <v>208475</v>
      </c>
      <c r="F11" s="62">
        <v>934613</v>
      </c>
      <c r="G11" s="62">
        <v>208476</v>
      </c>
      <c r="H11" s="62">
        <v>874131</v>
      </c>
      <c r="I11" s="64">
        <v>0</v>
      </c>
      <c r="J11" s="62">
        <v>60482</v>
      </c>
      <c r="K11" s="67">
        <v>0</v>
      </c>
      <c r="L11" s="67">
        <v>0</v>
      </c>
    </row>
    <row r="12" spans="1:12" ht="20.100000000000001" customHeight="1">
      <c r="A12" s="57" t="s">
        <v>24</v>
      </c>
      <c r="B12" s="59"/>
      <c r="C12" s="60">
        <v>23098</v>
      </c>
      <c r="D12" s="62">
        <v>70243</v>
      </c>
      <c r="E12" s="62">
        <v>23098</v>
      </c>
      <c r="F12" s="62">
        <v>70243</v>
      </c>
      <c r="G12" s="62">
        <v>23098</v>
      </c>
      <c r="H12" s="62">
        <v>70203</v>
      </c>
      <c r="I12" s="64">
        <v>0</v>
      </c>
      <c r="J12" s="62">
        <v>41</v>
      </c>
      <c r="K12" s="67">
        <v>0</v>
      </c>
      <c r="L12" s="67">
        <v>0</v>
      </c>
    </row>
    <row r="13" spans="1:12" ht="20.100000000000001" customHeight="1">
      <c r="A13" s="57" t="s">
        <v>25</v>
      </c>
      <c r="B13" s="59"/>
      <c r="C13" s="60">
        <v>2515</v>
      </c>
      <c r="D13" s="62">
        <v>13546</v>
      </c>
      <c r="E13" s="62">
        <v>2515</v>
      </c>
      <c r="F13" s="62">
        <v>13546</v>
      </c>
      <c r="G13" s="62">
        <v>2515</v>
      </c>
      <c r="H13" s="62">
        <v>12752</v>
      </c>
      <c r="I13" s="67">
        <v>0</v>
      </c>
      <c r="J13" s="62">
        <v>794</v>
      </c>
      <c r="K13" s="67">
        <v>0</v>
      </c>
      <c r="L13" s="67">
        <v>0</v>
      </c>
    </row>
    <row r="14" spans="1:12" ht="20.100000000000001" customHeight="1">
      <c r="A14" s="57" t="s">
        <v>26</v>
      </c>
      <c r="B14" s="59"/>
      <c r="C14" s="60">
        <v>285</v>
      </c>
      <c r="D14" s="62">
        <v>1807</v>
      </c>
      <c r="E14" s="62">
        <v>285</v>
      </c>
      <c r="F14" s="62">
        <v>1807</v>
      </c>
      <c r="G14" s="62">
        <v>285</v>
      </c>
      <c r="H14" s="62">
        <v>1555</v>
      </c>
      <c r="I14" s="67">
        <v>0</v>
      </c>
      <c r="J14" s="62">
        <v>252</v>
      </c>
      <c r="K14" s="67">
        <v>0</v>
      </c>
      <c r="L14" s="67">
        <v>0</v>
      </c>
    </row>
    <row r="15" spans="1:12" ht="20.100000000000001" customHeight="1">
      <c r="A15" s="57" t="s">
        <v>27</v>
      </c>
      <c r="B15" s="59"/>
      <c r="C15" s="60">
        <v>2207</v>
      </c>
      <c r="D15" s="62">
        <v>10538</v>
      </c>
      <c r="E15" s="62">
        <v>2207</v>
      </c>
      <c r="F15" s="62">
        <v>10538</v>
      </c>
      <c r="G15" s="62">
        <v>2207</v>
      </c>
      <c r="H15" s="62">
        <v>6186</v>
      </c>
      <c r="I15" s="67">
        <v>0</v>
      </c>
      <c r="J15" s="62">
        <v>4352</v>
      </c>
      <c r="K15" s="67">
        <v>0</v>
      </c>
      <c r="L15" s="67">
        <v>0</v>
      </c>
    </row>
    <row r="16" spans="1:12" ht="20.100000000000001" customHeight="1">
      <c r="A16" s="57" t="s">
        <v>28</v>
      </c>
      <c r="B16" s="59"/>
      <c r="C16" s="60">
        <v>21</v>
      </c>
      <c r="D16" s="62">
        <v>6866</v>
      </c>
      <c r="E16" s="62">
        <v>21</v>
      </c>
      <c r="F16" s="62">
        <v>6866</v>
      </c>
      <c r="G16" s="62">
        <v>22</v>
      </c>
      <c r="H16" s="62">
        <v>391</v>
      </c>
      <c r="I16" s="64">
        <v>0</v>
      </c>
      <c r="J16" s="62">
        <v>6476</v>
      </c>
      <c r="K16" s="67">
        <v>0</v>
      </c>
      <c r="L16" s="67">
        <v>0</v>
      </c>
    </row>
    <row r="17" spans="1:12" ht="20.100000000000001" customHeight="1">
      <c r="A17" s="57" t="s">
        <v>29</v>
      </c>
      <c r="B17" s="59"/>
      <c r="C17" s="69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</row>
    <row r="18" spans="1:12" ht="20.100000000000001" customHeight="1">
      <c r="A18" s="57" t="s">
        <v>30</v>
      </c>
      <c r="B18" s="59"/>
      <c r="C18" s="60">
        <v>21</v>
      </c>
      <c r="D18" s="62">
        <v>6866</v>
      </c>
      <c r="E18" s="62">
        <v>21</v>
      </c>
      <c r="F18" s="62">
        <v>6866</v>
      </c>
      <c r="G18" s="62">
        <v>22</v>
      </c>
      <c r="H18" s="62">
        <v>391</v>
      </c>
      <c r="I18" s="64">
        <v>0</v>
      </c>
      <c r="J18" s="62">
        <v>6476</v>
      </c>
      <c r="K18" s="67">
        <v>0</v>
      </c>
      <c r="L18" s="67">
        <v>0</v>
      </c>
    </row>
    <row r="19" spans="1:12" ht="20.100000000000001" customHeight="1">
      <c r="A19" s="57" t="s">
        <v>31</v>
      </c>
      <c r="B19" s="59"/>
      <c r="C19" s="60">
        <v>180350</v>
      </c>
      <c r="D19" s="62">
        <v>831612</v>
      </c>
      <c r="E19" s="62">
        <v>180350</v>
      </c>
      <c r="F19" s="62">
        <v>831612</v>
      </c>
      <c r="G19" s="62">
        <v>180350</v>
      </c>
      <c r="H19" s="62">
        <v>783044</v>
      </c>
      <c r="I19" s="67">
        <v>0</v>
      </c>
      <c r="J19" s="62">
        <v>48568</v>
      </c>
      <c r="K19" s="67">
        <v>0</v>
      </c>
      <c r="L19" s="67">
        <v>0</v>
      </c>
    </row>
    <row r="20" spans="1:12" ht="20.100000000000001" customHeight="1">
      <c r="A20" s="57" t="s">
        <v>32</v>
      </c>
      <c r="B20" s="59"/>
      <c r="C20" s="69">
        <v>0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</row>
    <row r="21" spans="1:12" ht="20.100000000000001" customHeight="1">
      <c r="A21" s="57" t="s">
        <v>33</v>
      </c>
      <c r="B21" s="59"/>
      <c r="C21" s="69">
        <v>0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</row>
    <row r="22" spans="1:12" ht="20.100000000000001" customHeight="1">
      <c r="A22" s="57" t="s">
        <v>34</v>
      </c>
      <c r="B22" s="59"/>
      <c r="C22" s="60">
        <v>4</v>
      </c>
      <c r="D22" s="62">
        <v>250</v>
      </c>
      <c r="E22" s="62">
        <v>4</v>
      </c>
      <c r="F22" s="62">
        <v>250</v>
      </c>
      <c r="G22" s="62">
        <v>4</v>
      </c>
      <c r="H22" s="62">
        <v>231</v>
      </c>
      <c r="I22" s="67">
        <v>0</v>
      </c>
      <c r="J22" s="62">
        <v>19</v>
      </c>
      <c r="K22" s="67">
        <v>0</v>
      </c>
      <c r="L22" s="67">
        <v>0</v>
      </c>
    </row>
    <row r="23" spans="1:12" ht="20.100000000000001" customHeight="1">
      <c r="A23" s="57" t="s">
        <v>35</v>
      </c>
      <c r="B23" s="59"/>
      <c r="C23" s="60">
        <v>1380</v>
      </c>
      <c r="D23" s="62">
        <v>16161</v>
      </c>
      <c r="E23" s="62">
        <v>1380</v>
      </c>
      <c r="F23" s="62">
        <v>16161</v>
      </c>
      <c r="G23" s="62">
        <v>1380</v>
      </c>
      <c r="H23" s="62">
        <v>15196</v>
      </c>
      <c r="I23" s="67">
        <v>0</v>
      </c>
      <c r="J23" s="62">
        <v>966</v>
      </c>
      <c r="K23" s="67">
        <v>0</v>
      </c>
      <c r="L23" s="67">
        <v>0</v>
      </c>
    </row>
    <row r="24" spans="1:12" ht="20.100000000000001" customHeight="1">
      <c r="A24" s="57" t="s">
        <v>36</v>
      </c>
      <c r="B24" s="59"/>
      <c r="C24" s="69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</row>
    <row r="25" spans="1:12" ht="20.100000000000001" customHeight="1">
      <c r="A25" s="57" t="s">
        <v>37</v>
      </c>
      <c r="B25" s="59"/>
      <c r="C25" s="60">
        <v>3850</v>
      </c>
      <c r="D25" s="62">
        <v>20754</v>
      </c>
      <c r="E25" s="62">
        <v>3850</v>
      </c>
      <c r="F25" s="62">
        <v>20754</v>
      </c>
      <c r="G25" s="62">
        <v>3850</v>
      </c>
      <c r="H25" s="62">
        <v>19740</v>
      </c>
      <c r="I25" s="67">
        <v>0</v>
      </c>
      <c r="J25" s="62">
        <v>1015</v>
      </c>
      <c r="K25" s="67">
        <v>0</v>
      </c>
      <c r="L25" s="67">
        <v>0</v>
      </c>
    </row>
    <row r="26" spans="1:12" ht="20.100000000000001" customHeight="1">
      <c r="A26" s="57" t="s">
        <v>38</v>
      </c>
      <c r="B26" s="59"/>
      <c r="C26" s="60">
        <v>1983</v>
      </c>
      <c r="D26" s="62">
        <v>13513</v>
      </c>
      <c r="E26" s="62">
        <v>1983</v>
      </c>
      <c r="F26" s="62">
        <v>13513</v>
      </c>
      <c r="G26" s="62">
        <v>1983</v>
      </c>
      <c r="H26" s="62">
        <v>13292</v>
      </c>
      <c r="I26" s="67">
        <v>0</v>
      </c>
      <c r="J26" s="62">
        <v>222</v>
      </c>
      <c r="K26" s="67">
        <v>0</v>
      </c>
      <c r="L26" s="67">
        <v>0</v>
      </c>
    </row>
    <row r="27" spans="1:12" ht="20.100000000000001" customHeight="1">
      <c r="A27" s="57" t="s">
        <v>39</v>
      </c>
      <c r="B27" s="59"/>
      <c r="C27" s="60">
        <v>1866</v>
      </c>
      <c r="D27" s="62">
        <v>7241</v>
      </c>
      <c r="E27" s="62">
        <v>1866</v>
      </c>
      <c r="F27" s="62">
        <v>7241</v>
      </c>
      <c r="G27" s="62">
        <v>1866</v>
      </c>
      <c r="H27" s="62">
        <v>6448</v>
      </c>
      <c r="I27" s="67">
        <v>0</v>
      </c>
      <c r="J27" s="62">
        <v>793</v>
      </c>
      <c r="K27" s="67">
        <v>0</v>
      </c>
      <c r="L27" s="67">
        <v>0</v>
      </c>
    </row>
    <row r="28" spans="1:12" ht="20.100000000000001" customHeight="1">
      <c r="A28" s="57" t="s">
        <v>40</v>
      </c>
      <c r="B28" s="59"/>
      <c r="C28" s="69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</row>
    <row r="29" spans="1:12" ht="20.100000000000001" customHeight="1">
      <c r="A29" s="57" t="s">
        <v>41</v>
      </c>
      <c r="B29" s="59"/>
      <c r="C29" s="69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</row>
    <row r="30" spans="1:12" ht="20.100000000000001" customHeight="1">
      <c r="A30" s="57" t="s">
        <v>42</v>
      </c>
      <c r="B30" s="59"/>
      <c r="C30" s="69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</row>
    <row r="31" spans="1:12" ht="20.100000000000001" customHeight="1">
      <c r="A31" s="57" t="s">
        <v>43</v>
      </c>
      <c r="B31" s="59"/>
      <c r="C31" s="69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</row>
    <row r="32" spans="1:12" ht="2.25" customHeight="1" thickBot="1">
      <c r="A32" s="25"/>
      <c r="B32" s="26"/>
      <c r="C32" s="5"/>
      <c r="D32" s="6"/>
      <c r="E32" s="6"/>
      <c r="F32" s="7"/>
      <c r="G32" s="7"/>
      <c r="H32" s="7"/>
      <c r="I32" s="7"/>
      <c r="J32" s="7"/>
      <c r="K32" s="7"/>
      <c r="L32" s="8"/>
    </row>
    <row r="33" spans="1:12" ht="36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</row>
  </sheetData>
  <mergeCells count="11">
    <mergeCell ref="I7:J7"/>
    <mergeCell ref="A7:B8"/>
    <mergeCell ref="K3:L3"/>
    <mergeCell ref="K4:L4"/>
    <mergeCell ref="K7:L7"/>
    <mergeCell ref="E6:G6"/>
    <mergeCell ref="A33:L33"/>
    <mergeCell ref="A5:L5"/>
    <mergeCell ref="C7:D7"/>
    <mergeCell ref="E7:F7"/>
    <mergeCell ref="G7:H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71" t="s">
        <v>45</v>
      </c>
      <c r="B1" s="71" t="s">
        <v>16</v>
      </c>
      <c r="C1" s="71" t="s">
        <v>17</v>
      </c>
      <c r="D1" s="72" t="s">
        <v>18</v>
      </c>
      <c r="E1" s="73" t="s">
        <v>68</v>
      </c>
      <c r="F1" s="74" t="s">
        <v>20</v>
      </c>
      <c r="G1" s="2"/>
      <c r="H1" s="70" t="s">
        <v>44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4" t="str">
        <f>B1</f>
        <v>澎湖縣政府財政處</v>
      </c>
      <c r="L3" s="35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4" t="str">
        <f>H1</f>
        <v>20902-00-02-2</v>
      </c>
      <c r="L4" s="35"/>
    </row>
    <row r="5" spans="1:12" ht="32.25" customHeight="1">
      <c r="A5" s="41" t="str">
        <f>E1</f>
        <v>澎湖縣各鄉(鎮、市)公庫收支(續1)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7.25" thickBot="1">
      <c r="A6" s="27"/>
      <c r="B6" s="28"/>
      <c r="C6" s="28"/>
      <c r="D6" s="28"/>
      <c r="E6" s="38" t="str">
        <f>F1</f>
        <v>中華民國115年 7月</v>
      </c>
      <c r="F6" s="39"/>
      <c r="G6" s="39"/>
      <c r="H6" s="28"/>
      <c r="I6" s="28"/>
      <c r="J6" s="28"/>
      <c r="K6" s="28"/>
      <c r="L6" s="29" t="s">
        <v>15</v>
      </c>
    </row>
    <row r="7" spans="1:12" ht="16.5" customHeight="1">
      <c r="A7" s="30" t="s">
        <v>0</v>
      </c>
      <c r="B7" s="45"/>
      <c r="C7" s="47" t="s">
        <v>1</v>
      </c>
      <c r="D7" s="48"/>
      <c r="E7" s="49" t="s">
        <v>3</v>
      </c>
      <c r="F7" s="48"/>
      <c r="G7" s="49" t="s">
        <v>4</v>
      </c>
      <c r="H7" s="48"/>
      <c r="I7" s="49" t="s">
        <v>5</v>
      </c>
      <c r="J7" s="48"/>
      <c r="K7" s="50" t="s">
        <v>6</v>
      </c>
      <c r="L7" s="51"/>
    </row>
    <row r="8" spans="1:12" ht="17.25" thickBot="1">
      <c r="A8" s="32"/>
      <c r="B8" s="46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12" ht="18.75" customHeight="1">
      <c r="A9" s="57" t="s">
        <v>69</v>
      </c>
      <c r="B9" s="75"/>
      <c r="C9" s="60">
        <v>50084</v>
      </c>
      <c r="D9" s="62">
        <v>322160</v>
      </c>
      <c r="E9" s="62">
        <v>50084</v>
      </c>
      <c r="F9" s="62">
        <v>322160</v>
      </c>
      <c r="G9" s="62">
        <v>50084</v>
      </c>
      <c r="H9" s="62">
        <v>195765</v>
      </c>
      <c r="I9" s="67">
        <v>0</v>
      </c>
      <c r="J9" s="62">
        <v>126396</v>
      </c>
      <c r="K9" s="67">
        <v>0</v>
      </c>
      <c r="L9" s="67">
        <v>0</v>
      </c>
    </row>
    <row r="10" spans="1:12" ht="18.75" customHeight="1">
      <c r="A10" s="57" t="s">
        <v>46</v>
      </c>
      <c r="B10" s="76"/>
      <c r="C10" s="60">
        <v>50084</v>
      </c>
      <c r="D10" s="62">
        <v>322160</v>
      </c>
      <c r="E10" s="62">
        <v>50084</v>
      </c>
      <c r="F10" s="62">
        <v>322160</v>
      </c>
      <c r="G10" s="62">
        <v>50084</v>
      </c>
      <c r="H10" s="62">
        <v>195765</v>
      </c>
      <c r="I10" s="67">
        <v>0</v>
      </c>
      <c r="J10" s="62">
        <v>126396</v>
      </c>
      <c r="K10" s="67">
        <v>0</v>
      </c>
      <c r="L10" s="67">
        <v>0</v>
      </c>
    </row>
    <row r="11" spans="1:12" ht="18.75" customHeight="1">
      <c r="A11" s="57" t="s">
        <v>47</v>
      </c>
      <c r="B11" s="76"/>
      <c r="C11" s="69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</row>
    <row r="12" spans="1:12" ht="18.75" customHeight="1">
      <c r="A12" s="57" t="s">
        <v>48</v>
      </c>
      <c r="B12" s="76"/>
      <c r="C12" s="69">
        <v>0</v>
      </c>
      <c r="D12" s="62">
        <v>55</v>
      </c>
      <c r="E12" s="67">
        <v>0</v>
      </c>
      <c r="F12" s="62">
        <v>55</v>
      </c>
      <c r="G12" s="67">
        <v>0</v>
      </c>
      <c r="H12" s="62">
        <v>15</v>
      </c>
      <c r="I12" s="67">
        <v>0</v>
      </c>
      <c r="J12" s="62">
        <v>40</v>
      </c>
      <c r="K12" s="67">
        <v>0</v>
      </c>
      <c r="L12" s="67">
        <v>0</v>
      </c>
    </row>
    <row r="13" spans="1:12" ht="18.75" customHeight="1">
      <c r="A13" s="57" t="s">
        <v>49</v>
      </c>
      <c r="B13" s="76"/>
      <c r="C13" s="69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</row>
    <row r="14" spans="1:12" ht="18.75" customHeight="1">
      <c r="A14" s="57" t="s">
        <v>50</v>
      </c>
      <c r="B14" s="76"/>
      <c r="C14" s="60">
        <v>6734</v>
      </c>
      <c r="D14" s="62">
        <v>37282</v>
      </c>
      <c r="E14" s="62">
        <v>6734</v>
      </c>
      <c r="F14" s="62">
        <v>37282</v>
      </c>
      <c r="G14" s="62">
        <v>6734</v>
      </c>
      <c r="H14" s="62">
        <v>36054</v>
      </c>
      <c r="I14" s="67">
        <v>0</v>
      </c>
      <c r="J14" s="62">
        <v>1228</v>
      </c>
      <c r="K14" s="67">
        <v>0</v>
      </c>
      <c r="L14" s="67">
        <v>0</v>
      </c>
    </row>
    <row r="15" spans="1:12" ht="18.75" customHeight="1">
      <c r="A15" s="58" t="s">
        <v>51</v>
      </c>
      <c r="B15" s="76"/>
      <c r="C15" s="78">
        <v>0</v>
      </c>
      <c r="D15" s="63">
        <v>4653</v>
      </c>
      <c r="E15" s="68">
        <v>0</v>
      </c>
      <c r="F15" s="63">
        <v>4653</v>
      </c>
      <c r="G15" s="68">
        <v>0</v>
      </c>
      <c r="H15" s="63">
        <v>4653</v>
      </c>
      <c r="I15" s="68">
        <v>0</v>
      </c>
      <c r="J15" s="68">
        <v>0</v>
      </c>
      <c r="K15" s="68">
        <v>0</v>
      </c>
      <c r="L15" s="68">
        <v>0</v>
      </c>
    </row>
    <row r="16" spans="1:12" ht="18.75" customHeight="1">
      <c r="A16" s="57" t="s">
        <v>37</v>
      </c>
      <c r="B16" s="76"/>
      <c r="C16" s="69">
        <v>0</v>
      </c>
      <c r="D16" s="62">
        <v>4653</v>
      </c>
      <c r="E16" s="67">
        <v>0</v>
      </c>
      <c r="F16" s="62">
        <v>4653</v>
      </c>
      <c r="G16" s="67">
        <v>0</v>
      </c>
      <c r="H16" s="62">
        <v>4653</v>
      </c>
      <c r="I16" s="67">
        <v>0</v>
      </c>
      <c r="J16" s="67">
        <v>0</v>
      </c>
      <c r="K16" s="67">
        <v>0</v>
      </c>
      <c r="L16" s="67">
        <v>0</v>
      </c>
    </row>
    <row r="17" spans="1:12" ht="18.75" customHeight="1">
      <c r="A17" s="57" t="s">
        <v>52</v>
      </c>
      <c r="B17" s="76"/>
      <c r="C17" s="69">
        <v>0</v>
      </c>
      <c r="D17" s="62">
        <v>4653</v>
      </c>
      <c r="E17" s="67">
        <v>0</v>
      </c>
      <c r="F17" s="62">
        <v>4653</v>
      </c>
      <c r="G17" s="67">
        <v>0</v>
      </c>
      <c r="H17" s="62">
        <v>4653</v>
      </c>
      <c r="I17" s="67">
        <v>0</v>
      </c>
      <c r="J17" s="67">
        <v>0</v>
      </c>
      <c r="K17" s="67">
        <v>0</v>
      </c>
      <c r="L17" s="67">
        <v>0</v>
      </c>
    </row>
    <row r="18" spans="1:12" ht="18.75" customHeight="1">
      <c r="A18" s="57" t="s">
        <v>53</v>
      </c>
      <c r="B18" s="76"/>
      <c r="C18" s="69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</row>
    <row r="19" spans="1:12" ht="18.75" customHeight="1">
      <c r="A19" s="57" t="s">
        <v>54</v>
      </c>
      <c r="B19" s="76"/>
      <c r="C19" s="69">
        <v>0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</row>
    <row r="20" spans="1:12" ht="18.75" customHeight="1">
      <c r="A20" s="58" t="s">
        <v>55</v>
      </c>
      <c r="B20" s="76"/>
      <c r="C20" s="78">
        <v>0</v>
      </c>
      <c r="D20" s="68">
        <v>0</v>
      </c>
      <c r="E20" s="68">
        <v>0</v>
      </c>
      <c r="F20" s="68">
        <v>0</v>
      </c>
      <c r="G20" s="13"/>
      <c r="H20" s="13"/>
      <c r="I20" s="13"/>
      <c r="J20" s="13"/>
      <c r="K20" s="68">
        <v>0</v>
      </c>
      <c r="L20" s="68">
        <v>0</v>
      </c>
    </row>
    <row r="21" spans="1:12" ht="18.75" customHeight="1">
      <c r="A21" s="57" t="s">
        <v>56</v>
      </c>
      <c r="B21" s="76"/>
      <c r="C21" s="69">
        <v>0</v>
      </c>
      <c r="D21" s="67">
        <v>0</v>
      </c>
      <c r="E21" s="67">
        <v>0</v>
      </c>
      <c r="F21" s="67">
        <v>0</v>
      </c>
      <c r="G21" s="13"/>
      <c r="H21" s="13"/>
      <c r="I21" s="13"/>
      <c r="J21" s="13"/>
      <c r="K21" s="67">
        <v>0</v>
      </c>
      <c r="L21" s="67">
        <v>0</v>
      </c>
    </row>
    <row r="22" spans="1:12" ht="18.75" customHeight="1">
      <c r="A22" s="58" t="s">
        <v>57</v>
      </c>
      <c r="B22" s="76"/>
      <c r="C22" s="61">
        <v>200553</v>
      </c>
      <c r="D22" s="63">
        <v>425070</v>
      </c>
      <c r="E22" s="63">
        <v>200553</v>
      </c>
      <c r="F22" s="63">
        <v>425070</v>
      </c>
      <c r="G22" s="13"/>
      <c r="H22" s="13"/>
      <c r="I22" s="13"/>
      <c r="J22" s="13"/>
      <c r="K22" s="68">
        <v>0</v>
      </c>
      <c r="L22" s="68">
        <v>0</v>
      </c>
    </row>
    <row r="23" spans="1:12" ht="18.75" customHeight="1">
      <c r="A23" s="57" t="s">
        <v>58</v>
      </c>
      <c r="B23" s="76"/>
      <c r="C23" s="60">
        <v>-5216</v>
      </c>
      <c r="D23" s="62">
        <v>12248</v>
      </c>
      <c r="E23" s="62">
        <v>-5216</v>
      </c>
      <c r="F23" s="62">
        <v>12248</v>
      </c>
      <c r="G23" s="13"/>
      <c r="H23" s="13"/>
      <c r="I23" s="13"/>
      <c r="J23" s="13"/>
      <c r="K23" s="67">
        <v>0</v>
      </c>
      <c r="L23" s="67">
        <v>0</v>
      </c>
    </row>
    <row r="24" spans="1:12" ht="18.75" customHeight="1">
      <c r="A24" s="57" t="s">
        <v>59</v>
      </c>
      <c r="B24" s="76"/>
      <c r="C24" s="60">
        <v>103</v>
      </c>
      <c r="D24" s="62">
        <v>208334</v>
      </c>
      <c r="E24" s="62">
        <v>103</v>
      </c>
      <c r="F24" s="62">
        <v>208334</v>
      </c>
      <c r="G24" s="13"/>
      <c r="H24" s="13"/>
      <c r="I24" s="13"/>
      <c r="J24" s="13"/>
      <c r="K24" s="67">
        <v>0</v>
      </c>
      <c r="L24" s="67">
        <v>0</v>
      </c>
    </row>
    <row r="25" spans="1:12" ht="18.75" customHeight="1">
      <c r="A25" s="57" t="s">
        <v>60</v>
      </c>
      <c r="B25" s="76"/>
      <c r="C25" s="60">
        <v>171</v>
      </c>
      <c r="D25" s="62">
        <v>-1007</v>
      </c>
      <c r="E25" s="62">
        <v>171</v>
      </c>
      <c r="F25" s="62">
        <v>-1007</v>
      </c>
      <c r="G25" s="13"/>
      <c r="H25" s="13"/>
      <c r="I25" s="13"/>
      <c r="J25" s="13"/>
      <c r="K25" s="67">
        <v>0</v>
      </c>
      <c r="L25" s="67">
        <v>0</v>
      </c>
    </row>
    <row r="26" spans="1:12" ht="18.75" customHeight="1">
      <c r="A26" s="57" t="s">
        <v>61</v>
      </c>
      <c r="B26" s="76"/>
      <c r="C26" s="69">
        <v>0</v>
      </c>
      <c r="D26" s="67">
        <v>0</v>
      </c>
      <c r="E26" s="67">
        <v>0</v>
      </c>
      <c r="F26" s="67">
        <v>0</v>
      </c>
      <c r="G26" s="13"/>
      <c r="H26" s="13"/>
      <c r="I26" s="13"/>
      <c r="J26" s="13"/>
      <c r="K26" s="67">
        <v>0</v>
      </c>
      <c r="L26" s="67">
        <v>0</v>
      </c>
    </row>
    <row r="27" spans="1:12" ht="18.75" customHeight="1">
      <c r="A27" s="57" t="s">
        <v>62</v>
      </c>
      <c r="B27" s="76"/>
      <c r="C27" s="69">
        <v>0</v>
      </c>
      <c r="D27" s="67">
        <v>0</v>
      </c>
      <c r="E27" s="67">
        <v>0</v>
      </c>
      <c r="F27" s="67">
        <v>0</v>
      </c>
      <c r="G27" s="13"/>
      <c r="H27" s="13"/>
      <c r="I27" s="13"/>
      <c r="J27" s="13"/>
      <c r="K27" s="67">
        <v>0</v>
      </c>
      <c r="L27" s="67">
        <v>0</v>
      </c>
    </row>
    <row r="28" spans="1:12" ht="18.75" customHeight="1">
      <c r="A28" s="57" t="s">
        <v>63</v>
      </c>
      <c r="B28" s="76"/>
      <c r="C28" s="60">
        <v>205495</v>
      </c>
      <c r="D28" s="62">
        <v>205495</v>
      </c>
      <c r="E28" s="62">
        <v>205495</v>
      </c>
      <c r="F28" s="62">
        <v>205495</v>
      </c>
      <c r="G28" s="13"/>
      <c r="H28" s="13"/>
      <c r="I28" s="13"/>
      <c r="J28" s="13"/>
      <c r="K28" s="67">
        <v>0</v>
      </c>
      <c r="L28" s="67">
        <v>0</v>
      </c>
    </row>
    <row r="29" spans="1:12" ht="18.75" customHeight="1">
      <c r="A29" s="57" t="s">
        <v>64</v>
      </c>
      <c r="B29" s="76"/>
      <c r="C29" s="69">
        <v>0</v>
      </c>
      <c r="D29" s="67">
        <v>0</v>
      </c>
      <c r="E29" s="67">
        <v>0</v>
      </c>
      <c r="F29" s="67">
        <v>0</v>
      </c>
      <c r="G29" s="13"/>
      <c r="H29" s="13"/>
      <c r="I29" s="13"/>
      <c r="J29" s="13"/>
      <c r="K29" s="67">
        <v>0</v>
      </c>
      <c r="L29" s="67">
        <v>0</v>
      </c>
    </row>
    <row r="30" spans="1:12" ht="18.75" customHeight="1">
      <c r="A30" s="58" t="s">
        <v>65</v>
      </c>
      <c r="B30" s="76"/>
      <c r="C30" s="61">
        <v>471081</v>
      </c>
      <c r="D30" s="63">
        <v>1760999</v>
      </c>
      <c r="E30" s="63">
        <v>471081</v>
      </c>
      <c r="F30" s="63">
        <v>1760999</v>
      </c>
      <c r="G30" s="13"/>
      <c r="H30" s="13"/>
      <c r="I30" s="13"/>
      <c r="J30" s="13"/>
      <c r="K30" s="68">
        <v>0</v>
      </c>
      <c r="L30" s="68">
        <v>0</v>
      </c>
    </row>
    <row r="31" spans="1:12" ht="18.75" customHeight="1">
      <c r="A31" s="58" t="s">
        <v>66</v>
      </c>
      <c r="B31" s="76"/>
      <c r="C31" s="61">
        <v>1270092</v>
      </c>
      <c r="D31" s="63">
        <v>1435222</v>
      </c>
      <c r="E31" s="63">
        <v>1270092</v>
      </c>
      <c r="F31" s="63">
        <v>1435222</v>
      </c>
      <c r="G31" s="13"/>
      <c r="H31" s="13"/>
      <c r="I31" s="13"/>
      <c r="J31" s="13"/>
      <c r="K31" s="68">
        <v>0</v>
      </c>
      <c r="L31" s="68">
        <v>0</v>
      </c>
    </row>
    <row r="32" spans="1:12" ht="18.75" customHeight="1">
      <c r="A32" s="58" t="s">
        <v>67</v>
      </c>
      <c r="B32" s="76"/>
      <c r="C32" s="61">
        <v>1741173</v>
      </c>
      <c r="D32" s="63">
        <v>3196221</v>
      </c>
      <c r="E32" s="63">
        <v>1741173</v>
      </c>
      <c r="F32" s="63">
        <v>3196221</v>
      </c>
      <c r="G32" s="13"/>
      <c r="H32" s="13"/>
      <c r="I32" s="13"/>
      <c r="J32" s="13"/>
      <c r="K32" s="68">
        <v>0</v>
      </c>
      <c r="L32" s="68">
        <v>0</v>
      </c>
    </row>
    <row r="33" spans="1:12" ht="1.5" customHeight="1" thickBot="1">
      <c r="A33" s="14"/>
      <c r="B33" s="26"/>
      <c r="C33" s="5"/>
      <c r="D33" s="6"/>
      <c r="E33" s="6"/>
      <c r="F33" s="7"/>
      <c r="G33" s="7"/>
      <c r="H33" s="7"/>
      <c r="I33" s="7"/>
      <c r="J33" s="7"/>
      <c r="K33" s="7"/>
      <c r="L33" s="8"/>
    </row>
    <row r="34" spans="1:12" ht="20.2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</row>
  </sheetData>
  <mergeCells count="11">
    <mergeCell ref="K7:L7"/>
    <mergeCell ref="K3:L3"/>
    <mergeCell ref="K4:L4"/>
    <mergeCell ref="A7:B8"/>
    <mergeCell ref="E6:G6"/>
    <mergeCell ref="A34:L34"/>
    <mergeCell ref="A5:L5"/>
    <mergeCell ref="C7:D7"/>
    <mergeCell ref="E7:F7"/>
    <mergeCell ref="G7:H7"/>
    <mergeCell ref="I7:J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5" max="15" width="9" style="1"/>
    <col min="22" max="22" width="9" style="1"/>
  </cols>
  <sheetData>
    <row r="1" spans="1:22" ht="25.5" hidden="1">
      <c r="A1" s="71" t="s">
        <v>45</v>
      </c>
      <c r="B1" s="71" t="s">
        <v>16</v>
      </c>
      <c r="C1" s="71" t="s">
        <v>17</v>
      </c>
      <c r="D1" s="72" t="s">
        <v>18</v>
      </c>
      <c r="E1" s="73" t="s">
        <v>70</v>
      </c>
      <c r="F1" s="74" t="s">
        <v>20</v>
      </c>
      <c r="G1" s="2"/>
      <c r="H1" s="70" t="s">
        <v>44</v>
      </c>
      <c r="I1" s="2"/>
      <c r="J1" s="2"/>
      <c r="K1" s="2"/>
    </row>
    <row r="2" spans="1:2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2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4" t="str">
        <f>B1</f>
        <v>澎湖縣政府財政處</v>
      </c>
      <c r="L3" s="35"/>
      <c r="O3"/>
      <c r="V3"/>
    </row>
    <row r="4" spans="1:2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4" t="str">
        <f>H1</f>
        <v>20902-00-02-2</v>
      </c>
      <c r="L4" s="35"/>
      <c r="O4"/>
      <c r="V4"/>
    </row>
    <row r="5" spans="1:22" ht="32.25" customHeight="1">
      <c r="A5" s="41" t="str">
        <f>E1</f>
        <v>澎湖縣各鄉(鎮、市)公庫收支(續2)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22" ht="17.25" thickBot="1">
      <c r="A6" s="27"/>
      <c r="B6" s="27"/>
      <c r="C6" s="27"/>
      <c r="D6" s="27"/>
      <c r="E6" s="38" t="str">
        <f>F1</f>
        <v>中華民國115年 7月</v>
      </c>
      <c r="F6" s="39"/>
      <c r="G6" s="39"/>
      <c r="H6" s="28"/>
      <c r="I6" s="28"/>
      <c r="J6" s="28"/>
      <c r="K6" s="28"/>
      <c r="L6" s="29" t="s">
        <v>15</v>
      </c>
    </row>
    <row r="7" spans="1:22" ht="16.5" customHeight="1">
      <c r="A7" s="30" t="s">
        <v>0</v>
      </c>
      <c r="B7" s="31"/>
      <c r="C7" s="42" t="s">
        <v>1</v>
      </c>
      <c r="D7" s="43"/>
      <c r="E7" s="44" t="s">
        <v>3</v>
      </c>
      <c r="F7" s="43"/>
      <c r="G7" s="44" t="s">
        <v>9</v>
      </c>
      <c r="H7" s="43"/>
      <c r="I7" s="44" t="s">
        <v>10</v>
      </c>
      <c r="J7" s="43"/>
      <c r="K7" s="36" t="s">
        <v>12</v>
      </c>
      <c r="L7" s="37"/>
      <c r="M7" s="9"/>
    </row>
    <row r="8" spans="1:22" ht="17.25" thickBot="1">
      <c r="A8" s="32"/>
      <c r="B8" s="33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  <c r="M8" s="9"/>
    </row>
    <row r="9" spans="1:22" ht="18.75" customHeight="1">
      <c r="A9" s="58" t="s">
        <v>21</v>
      </c>
      <c r="B9" s="76"/>
      <c r="C9" s="61">
        <v>189382</v>
      </c>
      <c r="D9" s="63">
        <v>1290365</v>
      </c>
      <c r="E9" s="63">
        <v>189382</v>
      </c>
      <c r="F9" s="63">
        <v>1290365</v>
      </c>
      <c r="G9" s="63">
        <v>181979</v>
      </c>
      <c r="H9" s="63">
        <v>1101718</v>
      </c>
      <c r="I9" s="63">
        <v>7403</v>
      </c>
      <c r="J9" s="63">
        <v>188647</v>
      </c>
      <c r="K9" s="68">
        <v>0</v>
      </c>
      <c r="L9" s="68">
        <v>0</v>
      </c>
      <c r="M9" s="9"/>
    </row>
    <row r="10" spans="1:22" ht="18.75" customHeight="1">
      <c r="A10" s="58" t="s">
        <v>22</v>
      </c>
      <c r="B10" s="76"/>
      <c r="C10" s="61">
        <v>151739</v>
      </c>
      <c r="D10" s="63">
        <v>1053374</v>
      </c>
      <c r="E10" s="63">
        <v>151739</v>
      </c>
      <c r="F10" s="63">
        <v>1053374</v>
      </c>
      <c r="G10" s="63">
        <v>149161</v>
      </c>
      <c r="H10" s="63">
        <v>960786</v>
      </c>
      <c r="I10" s="63">
        <v>2579</v>
      </c>
      <c r="J10" s="63">
        <v>92588</v>
      </c>
      <c r="K10" s="68">
        <v>0</v>
      </c>
      <c r="L10" s="68">
        <v>0</v>
      </c>
      <c r="M10" s="9"/>
    </row>
    <row r="11" spans="1:22" ht="18.75" customHeight="1">
      <c r="A11" s="57" t="s">
        <v>71</v>
      </c>
      <c r="B11" s="76"/>
      <c r="C11" s="60">
        <v>60783</v>
      </c>
      <c r="D11" s="62">
        <v>456948</v>
      </c>
      <c r="E11" s="62">
        <v>60783</v>
      </c>
      <c r="F11" s="62">
        <v>456948</v>
      </c>
      <c r="G11" s="62">
        <v>58204</v>
      </c>
      <c r="H11" s="62">
        <v>434811</v>
      </c>
      <c r="I11" s="62">
        <v>2579</v>
      </c>
      <c r="J11" s="62">
        <v>22137</v>
      </c>
      <c r="K11" s="67">
        <v>0</v>
      </c>
      <c r="L11" s="67">
        <v>0</v>
      </c>
      <c r="M11" s="9"/>
    </row>
    <row r="12" spans="1:22" ht="18.75" customHeight="1">
      <c r="A12" s="57" t="s">
        <v>72</v>
      </c>
      <c r="B12" s="76"/>
      <c r="C12" s="60">
        <v>8885</v>
      </c>
      <c r="D12" s="62">
        <v>103336</v>
      </c>
      <c r="E12" s="62">
        <v>8885</v>
      </c>
      <c r="F12" s="62">
        <v>103336</v>
      </c>
      <c r="G12" s="62">
        <v>8885</v>
      </c>
      <c r="H12" s="62">
        <v>106708</v>
      </c>
      <c r="I12" s="67">
        <v>0</v>
      </c>
      <c r="J12" s="62">
        <v>-3372</v>
      </c>
      <c r="K12" s="67">
        <v>0</v>
      </c>
      <c r="L12" s="67">
        <v>0</v>
      </c>
      <c r="M12" s="9"/>
    </row>
    <row r="13" spans="1:22" ht="18.75" customHeight="1">
      <c r="A13" s="57" t="s">
        <v>73</v>
      </c>
      <c r="B13" s="76"/>
      <c r="C13" s="60">
        <v>46389</v>
      </c>
      <c r="D13" s="62">
        <v>335070</v>
      </c>
      <c r="E13" s="62">
        <v>46389</v>
      </c>
      <c r="F13" s="62">
        <v>335070</v>
      </c>
      <c r="G13" s="62">
        <v>46389</v>
      </c>
      <c r="H13" s="62">
        <v>313869</v>
      </c>
      <c r="I13" s="67">
        <v>0</v>
      </c>
      <c r="J13" s="62">
        <v>21201</v>
      </c>
      <c r="K13" s="67">
        <v>0</v>
      </c>
      <c r="L13" s="67">
        <v>0</v>
      </c>
      <c r="M13" s="9"/>
    </row>
    <row r="14" spans="1:22" ht="18.75" customHeight="1">
      <c r="A14" s="57" t="s">
        <v>74</v>
      </c>
      <c r="B14" s="76"/>
      <c r="C14" s="60">
        <v>2634</v>
      </c>
      <c r="D14" s="62">
        <v>13008</v>
      </c>
      <c r="E14" s="62">
        <v>2634</v>
      </c>
      <c r="F14" s="62">
        <v>13008</v>
      </c>
      <c r="G14" s="62">
        <v>2626</v>
      </c>
      <c r="H14" s="62">
        <v>11504</v>
      </c>
      <c r="I14" s="62">
        <v>8</v>
      </c>
      <c r="J14" s="62">
        <v>1504</v>
      </c>
      <c r="K14" s="67">
        <v>0</v>
      </c>
      <c r="L14" s="67">
        <v>0</v>
      </c>
      <c r="M14" s="9"/>
    </row>
    <row r="15" spans="1:22" ht="18.75" customHeight="1">
      <c r="A15" s="57" t="s">
        <v>75</v>
      </c>
      <c r="B15" s="76"/>
      <c r="C15" s="60">
        <v>2875</v>
      </c>
      <c r="D15" s="62">
        <v>5534</v>
      </c>
      <c r="E15" s="62">
        <v>2875</v>
      </c>
      <c r="F15" s="62">
        <v>5534</v>
      </c>
      <c r="G15" s="62">
        <v>304</v>
      </c>
      <c r="H15" s="62">
        <v>2730</v>
      </c>
      <c r="I15" s="62">
        <v>2571</v>
      </c>
      <c r="J15" s="62">
        <v>2804</v>
      </c>
      <c r="K15" s="67">
        <v>0</v>
      </c>
      <c r="L15" s="67">
        <v>0</v>
      </c>
      <c r="M15" s="9"/>
    </row>
    <row r="16" spans="1:22" ht="18.75" customHeight="1">
      <c r="A16" s="57" t="s">
        <v>76</v>
      </c>
      <c r="B16" s="76"/>
      <c r="C16" s="60">
        <v>15938</v>
      </c>
      <c r="D16" s="62">
        <v>108869</v>
      </c>
      <c r="E16" s="62">
        <v>15938</v>
      </c>
      <c r="F16" s="62">
        <v>108869</v>
      </c>
      <c r="G16" s="62">
        <v>15938</v>
      </c>
      <c r="H16" s="62">
        <v>100064</v>
      </c>
      <c r="I16" s="67">
        <v>0</v>
      </c>
      <c r="J16" s="62">
        <v>8805</v>
      </c>
      <c r="K16" s="67">
        <v>0</v>
      </c>
      <c r="L16" s="67">
        <v>0</v>
      </c>
      <c r="M16" s="9"/>
    </row>
    <row r="17" spans="1:13" ht="18.75" customHeight="1">
      <c r="A17" s="57" t="s">
        <v>77</v>
      </c>
      <c r="B17" s="76"/>
      <c r="C17" s="60">
        <v>15015</v>
      </c>
      <c r="D17" s="62">
        <v>90581</v>
      </c>
      <c r="E17" s="62">
        <v>15015</v>
      </c>
      <c r="F17" s="62">
        <v>90581</v>
      </c>
      <c r="G17" s="62">
        <v>15015</v>
      </c>
      <c r="H17" s="62">
        <v>82338</v>
      </c>
      <c r="I17" s="67">
        <v>0</v>
      </c>
      <c r="J17" s="62">
        <v>8243</v>
      </c>
      <c r="K17" s="67">
        <v>0</v>
      </c>
      <c r="L17" s="67">
        <v>0</v>
      </c>
      <c r="M17" s="9"/>
    </row>
    <row r="18" spans="1:13" ht="18.75" customHeight="1">
      <c r="A18" s="57" t="s">
        <v>78</v>
      </c>
      <c r="B18" s="76"/>
      <c r="C18" s="60">
        <v>1667</v>
      </c>
      <c r="D18" s="62">
        <v>1667</v>
      </c>
      <c r="E18" s="62">
        <v>1667</v>
      </c>
      <c r="F18" s="62">
        <v>1667</v>
      </c>
      <c r="G18" s="62">
        <v>1538</v>
      </c>
      <c r="H18" s="62">
        <v>1538</v>
      </c>
      <c r="I18" s="62">
        <v>129</v>
      </c>
      <c r="J18" s="62">
        <v>129</v>
      </c>
      <c r="K18" s="67">
        <v>0</v>
      </c>
      <c r="L18" s="67">
        <v>0</v>
      </c>
      <c r="M18" s="9"/>
    </row>
    <row r="19" spans="1:13" ht="18.75" customHeight="1">
      <c r="A19" s="57" t="s">
        <v>79</v>
      </c>
      <c r="B19" s="76"/>
      <c r="C19" s="60">
        <v>-745</v>
      </c>
      <c r="D19" s="62">
        <v>16621</v>
      </c>
      <c r="E19" s="62">
        <v>-745</v>
      </c>
      <c r="F19" s="62">
        <v>16621</v>
      </c>
      <c r="G19" s="62">
        <v>-615</v>
      </c>
      <c r="H19" s="62">
        <v>16189</v>
      </c>
      <c r="I19" s="62">
        <v>-129</v>
      </c>
      <c r="J19" s="62">
        <v>433</v>
      </c>
      <c r="K19" s="67">
        <v>0</v>
      </c>
      <c r="L19" s="67">
        <v>0</v>
      </c>
      <c r="M19" s="9"/>
    </row>
    <row r="20" spans="1:13" ht="18.75" customHeight="1">
      <c r="A20" s="57" t="s">
        <v>80</v>
      </c>
      <c r="B20" s="76"/>
      <c r="C20" s="60">
        <v>23554</v>
      </c>
      <c r="D20" s="62">
        <v>130475</v>
      </c>
      <c r="E20" s="62">
        <v>23554</v>
      </c>
      <c r="F20" s="62">
        <v>130475</v>
      </c>
      <c r="G20" s="62">
        <v>23554</v>
      </c>
      <c r="H20" s="62">
        <v>110338</v>
      </c>
      <c r="I20" s="67">
        <v>0</v>
      </c>
      <c r="J20" s="62">
        <v>20137</v>
      </c>
      <c r="K20" s="67">
        <v>0</v>
      </c>
      <c r="L20" s="67">
        <v>0</v>
      </c>
      <c r="M20" s="9"/>
    </row>
    <row r="21" spans="1:13" ht="18.75" customHeight="1">
      <c r="A21" s="57" t="s">
        <v>81</v>
      </c>
      <c r="B21" s="76"/>
      <c r="C21" s="60">
        <v>2364</v>
      </c>
      <c r="D21" s="62">
        <v>11349</v>
      </c>
      <c r="E21" s="62">
        <v>2364</v>
      </c>
      <c r="F21" s="62">
        <v>11349</v>
      </c>
      <c r="G21" s="62">
        <v>2364</v>
      </c>
      <c r="H21" s="62">
        <v>6942</v>
      </c>
      <c r="I21" s="67">
        <v>0</v>
      </c>
      <c r="J21" s="62">
        <v>4407</v>
      </c>
      <c r="K21" s="67">
        <v>0</v>
      </c>
      <c r="L21" s="67">
        <v>0</v>
      </c>
      <c r="M21" s="9"/>
    </row>
    <row r="22" spans="1:13" ht="18.75" customHeight="1">
      <c r="A22" s="57" t="s">
        <v>82</v>
      </c>
      <c r="B22" s="76"/>
      <c r="C22" s="60">
        <v>7462</v>
      </c>
      <c r="D22" s="62">
        <v>40400</v>
      </c>
      <c r="E22" s="62">
        <v>7462</v>
      </c>
      <c r="F22" s="62">
        <v>40400</v>
      </c>
      <c r="G22" s="62">
        <v>7462</v>
      </c>
      <c r="H22" s="62">
        <v>36335</v>
      </c>
      <c r="I22" s="67">
        <v>0</v>
      </c>
      <c r="J22" s="62">
        <v>4065</v>
      </c>
      <c r="K22" s="67">
        <v>0</v>
      </c>
      <c r="L22" s="67">
        <v>0</v>
      </c>
      <c r="M22" s="9"/>
    </row>
    <row r="23" spans="1:13" ht="18.75" customHeight="1">
      <c r="A23" s="57" t="s">
        <v>83</v>
      </c>
      <c r="B23" s="76"/>
      <c r="C23" s="60">
        <v>10049</v>
      </c>
      <c r="D23" s="62">
        <v>55577</v>
      </c>
      <c r="E23" s="62">
        <v>10049</v>
      </c>
      <c r="F23" s="62">
        <v>55577</v>
      </c>
      <c r="G23" s="62">
        <v>10049</v>
      </c>
      <c r="H23" s="62">
        <v>46783</v>
      </c>
      <c r="I23" s="67">
        <v>0</v>
      </c>
      <c r="J23" s="62">
        <v>8794</v>
      </c>
      <c r="K23" s="67">
        <v>0</v>
      </c>
      <c r="L23" s="67">
        <v>0</v>
      </c>
      <c r="M23" s="9"/>
    </row>
    <row r="24" spans="1:13" ht="18.75" customHeight="1">
      <c r="A24" s="57" t="s">
        <v>84</v>
      </c>
      <c r="B24" s="76"/>
      <c r="C24" s="60">
        <v>3678</v>
      </c>
      <c r="D24" s="62">
        <v>23149</v>
      </c>
      <c r="E24" s="62">
        <v>3678</v>
      </c>
      <c r="F24" s="62">
        <v>23149</v>
      </c>
      <c r="G24" s="62">
        <v>3678</v>
      </c>
      <c r="H24" s="62">
        <v>20278</v>
      </c>
      <c r="I24" s="67">
        <v>0</v>
      </c>
      <c r="J24" s="62">
        <v>2871</v>
      </c>
      <c r="K24" s="67">
        <v>0</v>
      </c>
      <c r="L24" s="67">
        <v>0</v>
      </c>
      <c r="M24" s="9"/>
    </row>
    <row r="25" spans="1:13" ht="18.75" customHeight="1">
      <c r="A25" s="57" t="s">
        <v>85</v>
      </c>
      <c r="B25" s="76"/>
      <c r="C25" s="60">
        <v>10564</v>
      </c>
      <c r="D25" s="62">
        <v>88209</v>
      </c>
      <c r="E25" s="62">
        <v>10564</v>
      </c>
      <c r="F25" s="62">
        <v>88209</v>
      </c>
      <c r="G25" s="62">
        <v>10564</v>
      </c>
      <c r="H25" s="62">
        <v>81609</v>
      </c>
      <c r="I25" s="67">
        <v>0</v>
      </c>
      <c r="J25" s="62">
        <v>6600</v>
      </c>
      <c r="K25" s="67">
        <v>0</v>
      </c>
      <c r="L25" s="67">
        <v>0</v>
      </c>
      <c r="M25" s="9"/>
    </row>
    <row r="26" spans="1:13" ht="18.75" customHeight="1">
      <c r="A26" s="57" t="s">
        <v>86</v>
      </c>
      <c r="B26" s="76"/>
      <c r="C26" s="60">
        <v>217</v>
      </c>
      <c r="D26" s="62">
        <v>1586</v>
      </c>
      <c r="E26" s="62">
        <v>217</v>
      </c>
      <c r="F26" s="62">
        <v>1586</v>
      </c>
      <c r="G26" s="62">
        <v>217</v>
      </c>
      <c r="H26" s="62">
        <v>1401</v>
      </c>
      <c r="I26" s="67">
        <v>0</v>
      </c>
      <c r="J26" s="62">
        <v>185</v>
      </c>
      <c r="K26" s="67">
        <v>0</v>
      </c>
      <c r="L26" s="67">
        <v>0</v>
      </c>
      <c r="M26" s="9"/>
    </row>
    <row r="27" spans="1:13" ht="18.75" customHeight="1">
      <c r="A27" s="57" t="s">
        <v>87</v>
      </c>
      <c r="B27" s="76"/>
      <c r="C27" s="60">
        <v>1417</v>
      </c>
      <c r="D27" s="62">
        <v>9525</v>
      </c>
      <c r="E27" s="62">
        <v>1417</v>
      </c>
      <c r="F27" s="62">
        <v>9525</v>
      </c>
      <c r="G27" s="62">
        <v>1417</v>
      </c>
      <c r="H27" s="62">
        <v>8941</v>
      </c>
      <c r="I27" s="67">
        <v>0</v>
      </c>
      <c r="J27" s="62">
        <v>584</v>
      </c>
      <c r="K27" s="67">
        <v>0</v>
      </c>
      <c r="L27" s="67">
        <v>0</v>
      </c>
      <c r="M27" s="9"/>
    </row>
    <row r="28" spans="1:13" ht="18.75" customHeight="1">
      <c r="A28" s="57" t="s">
        <v>88</v>
      </c>
      <c r="B28" s="76"/>
      <c r="C28" s="60">
        <v>8929</v>
      </c>
      <c r="D28" s="62">
        <v>77098</v>
      </c>
      <c r="E28" s="62">
        <v>8929</v>
      </c>
      <c r="F28" s="62">
        <v>77098</v>
      </c>
      <c r="G28" s="62">
        <v>8929</v>
      </c>
      <c r="H28" s="62">
        <v>71267</v>
      </c>
      <c r="I28" s="67">
        <v>0</v>
      </c>
      <c r="J28" s="62">
        <v>5831</v>
      </c>
      <c r="K28" s="67">
        <v>0</v>
      </c>
      <c r="L28" s="67">
        <v>0</v>
      </c>
      <c r="M28" s="9"/>
    </row>
    <row r="29" spans="1:13" ht="18.75" customHeight="1">
      <c r="A29" s="57" t="s">
        <v>89</v>
      </c>
      <c r="B29" s="76"/>
      <c r="C29" s="69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9"/>
    </row>
    <row r="30" spans="1:13" ht="18.75" customHeight="1">
      <c r="A30" s="57" t="s">
        <v>90</v>
      </c>
      <c r="B30" s="76"/>
      <c r="C30" s="69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9"/>
    </row>
    <row r="31" spans="1:13" ht="18.75" customHeight="1">
      <c r="A31" s="57" t="s">
        <v>91</v>
      </c>
      <c r="B31" s="76"/>
      <c r="C31" s="60">
        <v>33271</v>
      </c>
      <c r="D31" s="62">
        <v>217851</v>
      </c>
      <c r="E31" s="62">
        <v>33271</v>
      </c>
      <c r="F31" s="62">
        <v>217851</v>
      </c>
      <c r="G31" s="62">
        <v>33271</v>
      </c>
      <c r="H31" s="62">
        <v>186303</v>
      </c>
      <c r="I31" s="67">
        <v>0</v>
      </c>
      <c r="J31" s="62">
        <v>31548</v>
      </c>
      <c r="K31" s="67">
        <v>0</v>
      </c>
      <c r="L31" s="67">
        <v>0</v>
      </c>
      <c r="M31" s="9"/>
    </row>
    <row r="32" spans="1:13" ht="18.75" customHeight="1">
      <c r="A32" s="57" t="s">
        <v>92</v>
      </c>
      <c r="B32" s="76"/>
      <c r="C32" s="60">
        <v>9239</v>
      </c>
      <c r="D32" s="62">
        <v>47611</v>
      </c>
      <c r="E32" s="62">
        <v>9239</v>
      </c>
      <c r="F32" s="62">
        <v>47611</v>
      </c>
      <c r="G32" s="62">
        <v>9239</v>
      </c>
      <c r="H32" s="62">
        <v>33436</v>
      </c>
      <c r="I32" s="67">
        <v>0</v>
      </c>
      <c r="J32" s="62">
        <v>14175</v>
      </c>
      <c r="K32" s="67">
        <v>0</v>
      </c>
      <c r="L32" s="67">
        <v>0</v>
      </c>
      <c r="M32" s="9"/>
    </row>
    <row r="33" spans="1:13" ht="18.75" customHeight="1">
      <c r="A33" s="57" t="s">
        <v>93</v>
      </c>
      <c r="B33" s="76"/>
      <c r="C33" s="60">
        <v>24032</v>
      </c>
      <c r="D33" s="62">
        <v>170240</v>
      </c>
      <c r="E33" s="62">
        <v>24032</v>
      </c>
      <c r="F33" s="62">
        <v>170240</v>
      </c>
      <c r="G33" s="62">
        <v>24032</v>
      </c>
      <c r="H33" s="62">
        <v>152867</v>
      </c>
      <c r="I33" s="67">
        <v>0</v>
      </c>
      <c r="J33" s="62">
        <v>17373</v>
      </c>
      <c r="K33" s="67">
        <v>0</v>
      </c>
      <c r="L33" s="67">
        <v>0</v>
      </c>
      <c r="M33" s="9"/>
    </row>
    <row r="34" spans="1:13" ht="0.75" customHeight="1" thickBot="1">
      <c r="A34" s="14"/>
      <c r="B34" s="26"/>
      <c r="C34" s="5"/>
      <c r="D34" s="6"/>
      <c r="E34" s="6"/>
      <c r="F34" s="7"/>
      <c r="G34" s="7"/>
      <c r="H34" s="7"/>
      <c r="I34" s="7"/>
      <c r="J34" s="7"/>
      <c r="K34" s="7"/>
      <c r="L34" s="8"/>
    </row>
    <row r="35" spans="1:13" ht="18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</sheetData>
  <mergeCells count="11">
    <mergeCell ref="A35:L35"/>
    <mergeCell ref="A5:L5"/>
    <mergeCell ref="C7:D7"/>
    <mergeCell ref="E7:F7"/>
    <mergeCell ref="G7:H7"/>
    <mergeCell ref="I7:J7"/>
    <mergeCell ref="K3:L3"/>
    <mergeCell ref="K4:L4"/>
    <mergeCell ref="A7:B8"/>
    <mergeCell ref="K7:L7"/>
    <mergeCell ref="E6:G6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</cols>
  <sheetData>
    <row r="1" spans="1:12" ht="25.5" hidden="1">
      <c r="A1" s="71" t="s">
        <v>45</v>
      </c>
      <c r="B1" s="71" t="s">
        <v>16</v>
      </c>
      <c r="C1" s="71" t="s">
        <v>17</v>
      </c>
      <c r="D1" s="72" t="s">
        <v>18</v>
      </c>
      <c r="E1" s="73" t="s">
        <v>94</v>
      </c>
      <c r="F1" s="74" t="s">
        <v>20</v>
      </c>
      <c r="G1" s="2"/>
      <c r="H1" s="70" t="s">
        <v>44</v>
      </c>
      <c r="I1" s="2"/>
      <c r="J1" s="2"/>
      <c r="K1" s="2"/>
    </row>
    <row r="2" spans="1:12" ht="17.25" hidden="1" thickBot="1">
      <c r="A2" s="4"/>
      <c r="B2" s="4"/>
      <c r="C2" s="3"/>
      <c r="D2" s="2"/>
      <c r="E2" s="2"/>
      <c r="F2" s="2"/>
      <c r="G2" s="2"/>
      <c r="H2" s="2"/>
      <c r="I2" s="2"/>
      <c r="J2" s="2"/>
      <c r="K2" s="2"/>
    </row>
    <row r="3" spans="1:12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4" t="str">
        <f>B1</f>
        <v>澎湖縣政府財政處</v>
      </c>
      <c r="L3" s="35"/>
    </row>
    <row r="4" spans="1:12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4" t="str">
        <f>H1</f>
        <v>20902-00-02-2</v>
      </c>
      <c r="L4" s="35"/>
    </row>
    <row r="5" spans="1:12" ht="32.25" customHeight="1">
      <c r="A5" s="41" t="str">
        <f>E1</f>
        <v>澎湖縣各鄉(鎮、市)公庫收支(續3)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17.25" thickBot="1">
      <c r="A6" s="27"/>
      <c r="B6" s="28"/>
      <c r="C6" s="28"/>
      <c r="D6" s="28"/>
      <c r="E6" s="38" t="str">
        <f>F1</f>
        <v>中華民國115年 7月</v>
      </c>
      <c r="F6" s="39"/>
      <c r="G6" s="39"/>
      <c r="H6" s="28"/>
      <c r="I6" s="28"/>
      <c r="J6" s="28"/>
      <c r="K6" s="28"/>
      <c r="L6" s="29" t="s">
        <v>15</v>
      </c>
    </row>
    <row r="7" spans="1:12" ht="16.5" customHeight="1">
      <c r="A7" s="30" t="s">
        <v>0</v>
      </c>
      <c r="B7" s="31"/>
      <c r="C7" s="42" t="s">
        <v>1</v>
      </c>
      <c r="D7" s="43"/>
      <c r="E7" s="44" t="s">
        <v>3</v>
      </c>
      <c r="F7" s="43"/>
      <c r="G7" s="44" t="s">
        <v>9</v>
      </c>
      <c r="H7" s="43"/>
      <c r="I7" s="44" t="s">
        <v>10</v>
      </c>
      <c r="J7" s="43"/>
      <c r="K7" s="36" t="s">
        <v>11</v>
      </c>
      <c r="L7" s="37"/>
    </row>
    <row r="8" spans="1:12" ht="17.25" thickBot="1">
      <c r="A8" s="32"/>
      <c r="B8" s="33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12" ht="18.75" customHeight="1">
      <c r="A9" s="57" t="s">
        <v>95</v>
      </c>
      <c r="B9" s="76"/>
      <c r="C9" s="60">
        <v>7355</v>
      </c>
      <c r="D9" s="62">
        <v>45987</v>
      </c>
      <c r="E9" s="62">
        <v>7355</v>
      </c>
      <c r="F9" s="62">
        <v>45987</v>
      </c>
      <c r="G9" s="62">
        <v>7355</v>
      </c>
      <c r="H9" s="62">
        <v>45660</v>
      </c>
      <c r="I9" s="67">
        <v>0</v>
      </c>
      <c r="J9" s="62">
        <v>327</v>
      </c>
      <c r="K9" s="67">
        <v>0</v>
      </c>
      <c r="L9" s="67">
        <v>0</v>
      </c>
    </row>
    <row r="10" spans="1:12" ht="18.75" customHeight="1">
      <c r="A10" s="57" t="s">
        <v>96</v>
      </c>
      <c r="B10" s="76"/>
      <c r="C10" s="60">
        <v>-15007</v>
      </c>
      <c r="D10" s="62">
        <v>23625</v>
      </c>
      <c r="E10" s="62">
        <v>-15007</v>
      </c>
      <c r="F10" s="62">
        <v>23625</v>
      </c>
      <c r="G10" s="62">
        <v>-14977</v>
      </c>
      <c r="H10" s="62">
        <v>23328</v>
      </c>
      <c r="I10" s="62">
        <v>-30</v>
      </c>
      <c r="J10" s="62">
        <v>297</v>
      </c>
      <c r="K10" s="67">
        <v>0</v>
      </c>
      <c r="L10" s="67">
        <v>0</v>
      </c>
    </row>
    <row r="11" spans="1:12" ht="18.75" customHeight="1">
      <c r="A11" s="57" t="s">
        <v>97</v>
      </c>
      <c r="B11" s="76"/>
      <c r="C11" s="60">
        <v>22362</v>
      </c>
      <c r="D11" s="62">
        <v>22362</v>
      </c>
      <c r="E11" s="62">
        <v>22362</v>
      </c>
      <c r="F11" s="62">
        <v>22362</v>
      </c>
      <c r="G11" s="62">
        <v>22332</v>
      </c>
      <c r="H11" s="62">
        <v>22332</v>
      </c>
      <c r="I11" s="62">
        <v>30</v>
      </c>
      <c r="J11" s="62">
        <v>30</v>
      </c>
      <c r="K11" s="67">
        <v>0</v>
      </c>
      <c r="L11" s="67">
        <v>0</v>
      </c>
    </row>
    <row r="12" spans="1:12" ht="18.75" customHeight="1">
      <c r="A12" s="57" t="s">
        <v>98</v>
      </c>
      <c r="B12" s="76"/>
      <c r="C12" s="69">
        <v>0</v>
      </c>
      <c r="D12" s="67">
        <v>0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</row>
    <row r="13" spans="1:12" ht="18.75" customHeight="1">
      <c r="A13" s="57" t="s">
        <v>99</v>
      </c>
      <c r="B13" s="76"/>
      <c r="C13" s="69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</row>
    <row r="14" spans="1:12" ht="18.75" customHeight="1">
      <c r="A14" s="57" t="s">
        <v>100</v>
      </c>
      <c r="B14" s="76"/>
      <c r="C14" s="69">
        <v>0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</row>
    <row r="15" spans="1:12" ht="18.75" customHeight="1">
      <c r="A15" s="57" t="s">
        <v>101</v>
      </c>
      <c r="B15" s="76"/>
      <c r="C15" s="69">
        <v>0</v>
      </c>
      <c r="D15" s="67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</row>
    <row r="16" spans="1:12" ht="18.75" customHeight="1">
      <c r="A16" s="57" t="s">
        <v>102</v>
      </c>
      <c r="B16" s="76"/>
      <c r="C16" s="69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</row>
    <row r="17" spans="1:12" ht="18.75" customHeight="1">
      <c r="A17" s="57" t="s">
        <v>103</v>
      </c>
      <c r="B17" s="76"/>
      <c r="C17" s="60">
        <v>275</v>
      </c>
      <c r="D17" s="62">
        <v>5035</v>
      </c>
      <c r="E17" s="62">
        <v>275</v>
      </c>
      <c r="F17" s="62">
        <v>5035</v>
      </c>
      <c r="G17" s="62">
        <v>275</v>
      </c>
      <c r="H17" s="62">
        <v>2001</v>
      </c>
      <c r="I17" s="67">
        <v>0</v>
      </c>
      <c r="J17" s="62">
        <v>3033</v>
      </c>
      <c r="K17" s="67">
        <v>0</v>
      </c>
      <c r="L17" s="67">
        <v>0</v>
      </c>
    </row>
    <row r="18" spans="1:12" ht="18.75" customHeight="1">
      <c r="A18" s="58" t="s">
        <v>51</v>
      </c>
      <c r="B18" s="76"/>
      <c r="C18" s="61">
        <v>37643</v>
      </c>
      <c r="D18" s="63">
        <v>236992</v>
      </c>
      <c r="E18" s="63">
        <v>37643</v>
      </c>
      <c r="F18" s="63">
        <v>236992</v>
      </c>
      <c r="G18" s="63">
        <v>32818</v>
      </c>
      <c r="H18" s="63">
        <v>140932</v>
      </c>
      <c r="I18" s="63">
        <v>4824</v>
      </c>
      <c r="J18" s="63">
        <v>96059</v>
      </c>
      <c r="K18" s="68">
        <v>0</v>
      </c>
      <c r="L18" s="68">
        <v>0</v>
      </c>
    </row>
    <row r="19" spans="1:12" ht="18.75" customHeight="1">
      <c r="A19" s="57" t="s">
        <v>71</v>
      </c>
      <c r="B19" s="76"/>
      <c r="C19" s="60">
        <v>690</v>
      </c>
      <c r="D19" s="62">
        <v>8558</v>
      </c>
      <c r="E19" s="62">
        <v>690</v>
      </c>
      <c r="F19" s="62">
        <v>8558</v>
      </c>
      <c r="G19" s="62">
        <v>690</v>
      </c>
      <c r="H19" s="62">
        <v>8983</v>
      </c>
      <c r="I19" s="67">
        <v>0</v>
      </c>
      <c r="J19" s="62">
        <v>-425</v>
      </c>
      <c r="K19" s="67">
        <v>0</v>
      </c>
      <c r="L19" s="67">
        <v>0</v>
      </c>
    </row>
    <row r="20" spans="1:12" ht="18.75" customHeight="1">
      <c r="A20" s="57" t="s">
        <v>72</v>
      </c>
      <c r="B20" s="76"/>
      <c r="C20" s="60">
        <v>18</v>
      </c>
      <c r="D20" s="62">
        <v>4045</v>
      </c>
      <c r="E20" s="62">
        <v>18</v>
      </c>
      <c r="F20" s="62">
        <v>4045</v>
      </c>
      <c r="G20" s="62">
        <v>18</v>
      </c>
      <c r="H20" s="62">
        <v>4703</v>
      </c>
      <c r="I20" s="67">
        <v>0</v>
      </c>
      <c r="J20" s="62">
        <v>-658</v>
      </c>
      <c r="K20" s="67">
        <v>0</v>
      </c>
      <c r="L20" s="67">
        <v>0</v>
      </c>
    </row>
    <row r="21" spans="1:12" ht="18.75" customHeight="1">
      <c r="A21" s="57" t="s">
        <v>73</v>
      </c>
      <c r="B21" s="76"/>
      <c r="C21" s="60">
        <v>302</v>
      </c>
      <c r="D21" s="62">
        <v>3114</v>
      </c>
      <c r="E21" s="62">
        <v>302</v>
      </c>
      <c r="F21" s="62">
        <v>3114</v>
      </c>
      <c r="G21" s="62">
        <v>302</v>
      </c>
      <c r="H21" s="62">
        <v>3038</v>
      </c>
      <c r="I21" s="67">
        <v>0</v>
      </c>
      <c r="J21" s="62">
        <v>76</v>
      </c>
      <c r="K21" s="67">
        <v>0</v>
      </c>
      <c r="L21" s="67">
        <v>0</v>
      </c>
    </row>
    <row r="22" spans="1:12" ht="18.75" customHeight="1">
      <c r="A22" s="57" t="s">
        <v>74</v>
      </c>
      <c r="B22" s="76"/>
      <c r="C22" s="60">
        <v>370</v>
      </c>
      <c r="D22" s="62">
        <v>1399</v>
      </c>
      <c r="E22" s="62">
        <v>370</v>
      </c>
      <c r="F22" s="62">
        <v>1399</v>
      </c>
      <c r="G22" s="62">
        <v>370</v>
      </c>
      <c r="H22" s="62">
        <v>1242</v>
      </c>
      <c r="I22" s="67">
        <v>0</v>
      </c>
      <c r="J22" s="62">
        <v>157</v>
      </c>
      <c r="K22" s="67">
        <v>0</v>
      </c>
      <c r="L22" s="67">
        <v>0</v>
      </c>
    </row>
    <row r="23" spans="1:12" ht="18.75" customHeight="1">
      <c r="A23" s="57" t="s">
        <v>75</v>
      </c>
      <c r="B23" s="76"/>
      <c r="C23" s="69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</row>
    <row r="24" spans="1:12" ht="18.75" customHeight="1">
      <c r="A24" s="57" t="s">
        <v>76</v>
      </c>
      <c r="B24" s="76"/>
      <c r="C24" s="60">
        <v>4985</v>
      </c>
      <c r="D24" s="62">
        <v>12998</v>
      </c>
      <c r="E24" s="62">
        <v>4985</v>
      </c>
      <c r="F24" s="62">
        <v>12998</v>
      </c>
      <c r="G24" s="62">
        <v>1572</v>
      </c>
      <c r="H24" s="62">
        <v>2097</v>
      </c>
      <c r="I24" s="62">
        <v>3412</v>
      </c>
      <c r="J24" s="62">
        <v>10901</v>
      </c>
      <c r="K24" s="67">
        <v>0</v>
      </c>
      <c r="L24" s="67">
        <v>0</v>
      </c>
    </row>
    <row r="25" spans="1:12" ht="18.75" customHeight="1">
      <c r="A25" s="57" t="s">
        <v>77</v>
      </c>
      <c r="B25" s="76"/>
      <c r="C25" s="60">
        <v>10</v>
      </c>
      <c r="D25" s="62">
        <v>950</v>
      </c>
      <c r="E25" s="62">
        <v>10</v>
      </c>
      <c r="F25" s="62">
        <v>950</v>
      </c>
      <c r="G25" s="62">
        <v>10</v>
      </c>
      <c r="H25" s="62">
        <v>418</v>
      </c>
      <c r="I25" s="67">
        <v>0</v>
      </c>
      <c r="J25" s="62">
        <v>532</v>
      </c>
      <c r="K25" s="67">
        <v>0</v>
      </c>
      <c r="L25" s="67">
        <v>0</v>
      </c>
    </row>
    <row r="26" spans="1:12" ht="18.75" customHeight="1">
      <c r="A26" s="57" t="s">
        <v>78</v>
      </c>
      <c r="B26" s="76"/>
      <c r="C26" s="69">
        <v>0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</row>
    <row r="27" spans="1:12" ht="18.75" customHeight="1">
      <c r="A27" s="57" t="s">
        <v>79</v>
      </c>
      <c r="B27" s="76"/>
      <c r="C27" s="60">
        <v>4975</v>
      </c>
      <c r="D27" s="62">
        <v>12048</v>
      </c>
      <c r="E27" s="62">
        <v>4975</v>
      </c>
      <c r="F27" s="62">
        <v>12048</v>
      </c>
      <c r="G27" s="62">
        <v>1562</v>
      </c>
      <c r="H27" s="62">
        <v>1679</v>
      </c>
      <c r="I27" s="62">
        <v>3412</v>
      </c>
      <c r="J27" s="62">
        <v>10369</v>
      </c>
      <c r="K27" s="67">
        <v>0</v>
      </c>
      <c r="L27" s="67">
        <v>0</v>
      </c>
    </row>
    <row r="28" spans="1:12" ht="18.75" customHeight="1">
      <c r="A28" s="57" t="s">
        <v>80</v>
      </c>
      <c r="B28" s="76"/>
      <c r="C28" s="60">
        <v>30169</v>
      </c>
      <c r="D28" s="62">
        <v>157779</v>
      </c>
      <c r="E28" s="62">
        <v>30169</v>
      </c>
      <c r="F28" s="62">
        <v>157779</v>
      </c>
      <c r="G28" s="62">
        <v>28947</v>
      </c>
      <c r="H28" s="62">
        <v>107355</v>
      </c>
      <c r="I28" s="62">
        <v>1222</v>
      </c>
      <c r="J28" s="62">
        <v>50424</v>
      </c>
      <c r="K28" s="67">
        <v>0</v>
      </c>
      <c r="L28" s="67">
        <v>0</v>
      </c>
    </row>
    <row r="29" spans="1:12" ht="18.75" customHeight="1">
      <c r="A29" s="57" t="s">
        <v>81</v>
      </c>
      <c r="B29" s="76"/>
      <c r="C29" s="60">
        <v>72</v>
      </c>
      <c r="D29" s="62">
        <v>72</v>
      </c>
      <c r="E29" s="62">
        <v>72</v>
      </c>
      <c r="F29" s="62">
        <v>72</v>
      </c>
      <c r="G29" s="62">
        <v>72</v>
      </c>
      <c r="H29" s="62">
        <v>72</v>
      </c>
      <c r="I29" s="67">
        <v>0</v>
      </c>
      <c r="J29" s="67">
        <v>0</v>
      </c>
      <c r="K29" s="67">
        <v>0</v>
      </c>
      <c r="L29" s="67">
        <v>0</v>
      </c>
    </row>
    <row r="30" spans="1:12" ht="18.75" customHeight="1">
      <c r="A30" s="57" t="s">
        <v>82</v>
      </c>
      <c r="B30" s="76"/>
      <c r="C30" s="60">
        <v>21666</v>
      </c>
      <c r="D30" s="62">
        <v>117019</v>
      </c>
      <c r="E30" s="62">
        <v>21666</v>
      </c>
      <c r="F30" s="62">
        <v>117019</v>
      </c>
      <c r="G30" s="62">
        <v>20444</v>
      </c>
      <c r="H30" s="62">
        <v>75428</v>
      </c>
      <c r="I30" s="62">
        <v>1222</v>
      </c>
      <c r="J30" s="62">
        <v>41591</v>
      </c>
      <c r="K30" s="67">
        <v>0</v>
      </c>
      <c r="L30" s="67">
        <v>0</v>
      </c>
    </row>
    <row r="31" spans="1:12" ht="18.75" customHeight="1">
      <c r="A31" s="57" t="s">
        <v>83</v>
      </c>
      <c r="B31" s="76"/>
      <c r="C31" s="60">
        <v>8430</v>
      </c>
      <c r="D31" s="62">
        <v>25685</v>
      </c>
      <c r="E31" s="62">
        <v>8430</v>
      </c>
      <c r="F31" s="62">
        <v>25685</v>
      </c>
      <c r="G31" s="62">
        <v>8430</v>
      </c>
      <c r="H31" s="62">
        <v>18139</v>
      </c>
      <c r="I31" s="67">
        <v>0</v>
      </c>
      <c r="J31" s="62">
        <v>7546</v>
      </c>
      <c r="K31" s="67">
        <v>0</v>
      </c>
      <c r="L31" s="67">
        <v>0</v>
      </c>
    </row>
    <row r="32" spans="1:12" ht="18.75" customHeight="1">
      <c r="A32" s="57" t="s">
        <v>84</v>
      </c>
      <c r="B32" s="76"/>
      <c r="C32" s="69">
        <v>0</v>
      </c>
      <c r="D32" s="62">
        <v>15003</v>
      </c>
      <c r="E32" s="67">
        <v>0</v>
      </c>
      <c r="F32" s="62">
        <v>15003</v>
      </c>
      <c r="G32" s="67">
        <v>0</v>
      </c>
      <c r="H32" s="62">
        <v>13716</v>
      </c>
      <c r="I32" s="67">
        <v>0</v>
      </c>
      <c r="J32" s="62">
        <v>1287</v>
      </c>
      <c r="K32" s="67">
        <v>0</v>
      </c>
      <c r="L32" s="67">
        <v>0</v>
      </c>
    </row>
    <row r="33" spans="1:12" ht="18.75" customHeight="1">
      <c r="A33" s="57" t="s">
        <v>85</v>
      </c>
      <c r="B33" s="76"/>
      <c r="C33" s="60">
        <v>14</v>
      </c>
      <c r="D33" s="62">
        <v>5025</v>
      </c>
      <c r="E33" s="62">
        <v>14</v>
      </c>
      <c r="F33" s="62">
        <v>5025</v>
      </c>
      <c r="G33" s="62">
        <v>14</v>
      </c>
      <c r="H33" s="62">
        <v>2329</v>
      </c>
      <c r="I33" s="67">
        <v>0</v>
      </c>
      <c r="J33" s="62">
        <v>2696</v>
      </c>
      <c r="K33" s="67">
        <v>0</v>
      </c>
      <c r="L33" s="67">
        <v>0</v>
      </c>
    </row>
    <row r="34" spans="1:12" ht="0.75" customHeight="1" thickBot="1">
      <c r="A34" s="14"/>
      <c r="B34" s="26"/>
      <c r="C34" s="5"/>
      <c r="D34" s="6"/>
      <c r="E34" s="6"/>
      <c r="F34" s="7"/>
      <c r="G34" s="7"/>
      <c r="H34" s="7"/>
      <c r="I34" s="7"/>
      <c r="J34" s="7"/>
      <c r="K34" s="7"/>
      <c r="L34" s="8"/>
    </row>
    <row r="35" spans="1:12" ht="20.2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</sheetData>
  <mergeCells count="11">
    <mergeCell ref="K3:L3"/>
    <mergeCell ref="K4:L4"/>
    <mergeCell ref="A7:B8"/>
    <mergeCell ref="G7:H7"/>
    <mergeCell ref="I7:J7"/>
    <mergeCell ref="K7:L7"/>
    <mergeCell ref="A35:L35"/>
    <mergeCell ref="A5:L5"/>
    <mergeCell ref="C7:D7"/>
    <mergeCell ref="E7:F7"/>
    <mergeCell ref="E6:G6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12.625" style="1" customWidth="1"/>
    <col min="2" max="2" width="20.625" style="1" customWidth="1"/>
    <col min="3" max="8" width="12.625" customWidth="1"/>
    <col min="9" max="9" width="12.625" style="1" customWidth="1"/>
    <col min="10" max="12" width="12.625" customWidth="1"/>
    <col min="14" max="14" width="9" style="1"/>
    <col min="21" max="21" width="9" style="1"/>
  </cols>
  <sheetData>
    <row r="1" spans="1:21" ht="15.75" hidden="1" customHeight="1">
      <c r="A1" s="71" t="s">
        <v>45</v>
      </c>
      <c r="B1" s="71" t="s">
        <v>16</v>
      </c>
      <c r="C1" s="71" t="s">
        <v>17</v>
      </c>
      <c r="D1" s="72" t="s">
        <v>18</v>
      </c>
      <c r="E1" s="73" t="s">
        <v>121</v>
      </c>
      <c r="F1" s="74" t="s">
        <v>20</v>
      </c>
      <c r="G1" s="2"/>
      <c r="H1" s="70" t="s">
        <v>44</v>
      </c>
      <c r="I1" s="2"/>
      <c r="J1" s="2"/>
      <c r="K1" s="2"/>
    </row>
    <row r="2" spans="1:21" ht="15.75" hidden="1" customHeight="1" thickBot="1">
      <c r="A2" s="71" t="s">
        <v>122</v>
      </c>
      <c r="B2" s="79" t="s">
        <v>104</v>
      </c>
      <c r="C2" s="80" t="s">
        <v>105</v>
      </c>
      <c r="D2" s="81" t="s">
        <v>106</v>
      </c>
      <c r="E2" s="2"/>
      <c r="F2" s="2" t="str">
        <f>IF(LEN(A2)&gt;0,"中華"&amp;A2&amp;"編製","")</f>
        <v>中華民國115年 8月17日編製</v>
      </c>
      <c r="G2" s="2"/>
      <c r="H2" s="3"/>
      <c r="I2" s="2"/>
      <c r="J2" s="2"/>
      <c r="K2" s="2"/>
    </row>
    <row r="3" spans="1:21" ht="15.95" customHeight="1" thickBot="1">
      <c r="A3" s="24" t="str">
        <f>A1</f>
        <v>公　開　類</v>
      </c>
      <c r="B3"/>
      <c r="C3" s="18"/>
      <c r="D3" s="16"/>
      <c r="E3" s="16"/>
      <c r="F3" s="17"/>
      <c r="G3" s="17"/>
      <c r="H3" s="17"/>
      <c r="I3" s="17"/>
      <c r="J3" s="23" t="s">
        <v>13</v>
      </c>
      <c r="K3" s="34" t="str">
        <f>B1</f>
        <v>澎湖縣政府財政處</v>
      </c>
      <c r="L3" s="35"/>
      <c r="N3"/>
      <c r="U3"/>
    </row>
    <row r="4" spans="1:21" ht="15.95" customHeight="1" thickBot="1">
      <c r="A4" s="24" t="str">
        <f>C1</f>
        <v>月　　　報</v>
      </c>
      <c r="B4" s="15" t="str">
        <f>D1</f>
        <v>次月二十日前編報，十二月份於次年一月底前編報</v>
      </c>
      <c r="C4" s="19"/>
      <c r="D4" s="20"/>
      <c r="E4" s="21"/>
      <c r="F4" s="22"/>
      <c r="G4" s="22"/>
      <c r="H4" s="22"/>
      <c r="I4" s="22"/>
      <c r="J4" s="23" t="s">
        <v>14</v>
      </c>
      <c r="K4" s="34" t="str">
        <f>H1</f>
        <v>20902-00-02-2</v>
      </c>
      <c r="L4" s="35"/>
      <c r="N4"/>
      <c r="U4"/>
    </row>
    <row r="5" spans="1:21" ht="32.25" customHeight="1">
      <c r="A5" s="41" t="str">
        <f>E1</f>
        <v>澎湖縣各鄉(鎮、市)公庫收支(續4完)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21" ht="17.25" thickBot="1">
      <c r="A6" s="27"/>
      <c r="B6" s="28"/>
      <c r="C6" s="28"/>
      <c r="D6" s="28"/>
      <c r="E6" s="38" t="str">
        <f>F1</f>
        <v>中華民國115年 7月</v>
      </c>
      <c r="F6" s="39"/>
      <c r="G6" s="39"/>
      <c r="H6" s="28"/>
      <c r="I6" s="28"/>
      <c r="J6" s="28"/>
      <c r="K6" s="28"/>
      <c r="L6" s="29" t="s">
        <v>15</v>
      </c>
    </row>
    <row r="7" spans="1:21" ht="16.5" customHeight="1">
      <c r="A7" s="30" t="s">
        <v>0</v>
      </c>
      <c r="B7" s="31"/>
      <c r="C7" s="42" t="s">
        <v>1</v>
      </c>
      <c r="D7" s="43"/>
      <c r="E7" s="44" t="s">
        <v>3</v>
      </c>
      <c r="F7" s="43"/>
      <c r="G7" s="44" t="s">
        <v>9</v>
      </c>
      <c r="H7" s="43"/>
      <c r="I7" s="44" t="s">
        <v>10</v>
      </c>
      <c r="J7" s="43"/>
      <c r="K7" s="36" t="s">
        <v>11</v>
      </c>
      <c r="L7" s="37"/>
    </row>
    <row r="8" spans="1:21" ht="17.25" thickBot="1">
      <c r="A8" s="32"/>
      <c r="B8" s="33"/>
      <c r="C8" s="10" t="s">
        <v>7</v>
      </c>
      <c r="D8" s="11" t="s">
        <v>2</v>
      </c>
      <c r="E8" s="11" t="s">
        <v>7</v>
      </c>
      <c r="F8" s="11" t="s">
        <v>2</v>
      </c>
      <c r="G8" s="11" t="s">
        <v>7</v>
      </c>
      <c r="H8" s="11" t="s">
        <v>2</v>
      </c>
      <c r="I8" s="11" t="s">
        <v>7</v>
      </c>
      <c r="J8" s="11" t="s">
        <v>2</v>
      </c>
      <c r="K8" s="11" t="s">
        <v>7</v>
      </c>
      <c r="L8" s="12" t="s">
        <v>2</v>
      </c>
    </row>
    <row r="9" spans="1:21" ht="16.5" customHeight="1">
      <c r="A9" s="57" t="s">
        <v>86</v>
      </c>
      <c r="B9" s="75"/>
      <c r="C9" s="69">
        <v>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</row>
    <row r="10" spans="1:21" ht="16.5" customHeight="1">
      <c r="A10" s="57" t="s">
        <v>87</v>
      </c>
      <c r="B10" s="76"/>
      <c r="C10" s="69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</row>
    <row r="11" spans="1:21" ht="16.5" customHeight="1">
      <c r="A11" s="57" t="s">
        <v>88</v>
      </c>
      <c r="B11" s="76"/>
      <c r="C11" s="60">
        <v>14</v>
      </c>
      <c r="D11" s="62">
        <v>5025</v>
      </c>
      <c r="E11" s="62">
        <v>14</v>
      </c>
      <c r="F11" s="62">
        <v>5025</v>
      </c>
      <c r="G11" s="62">
        <v>14</v>
      </c>
      <c r="H11" s="62">
        <v>2329</v>
      </c>
      <c r="I11" s="67">
        <v>0</v>
      </c>
      <c r="J11" s="62">
        <v>2696</v>
      </c>
      <c r="K11" s="67">
        <v>0</v>
      </c>
      <c r="L11" s="67">
        <v>0</v>
      </c>
    </row>
    <row r="12" spans="1:21" ht="16.5" customHeight="1">
      <c r="A12" s="57" t="s">
        <v>89</v>
      </c>
      <c r="B12" s="76"/>
      <c r="C12" s="69">
        <v>0</v>
      </c>
      <c r="D12" s="67">
        <v>0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</row>
    <row r="13" spans="1:21" ht="16.5" customHeight="1">
      <c r="A13" s="57" t="s">
        <v>90</v>
      </c>
      <c r="B13" s="76"/>
      <c r="C13" s="69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</row>
    <row r="14" spans="1:21" ht="16.5" customHeight="1">
      <c r="A14" s="57" t="s">
        <v>91</v>
      </c>
      <c r="B14" s="76"/>
      <c r="C14" s="60">
        <v>1786</v>
      </c>
      <c r="D14" s="62">
        <v>51042</v>
      </c>
      <c r="E14" s="62">
        <v>1786</v>
      </c>
      <c r="F14" s="62">
        <v>51042</v>
      </c>
      <c r="G14" s="62">
        <v>1596</v>
      </c>
      <c r="H14" s="62">
        <v>20169</v>
      </c>
      <c r="I14" s="62">
        <v>190</v>
      </c>
      <c r="J14" s="62">
        <v>30872</v>
      </c>
      <c r="K14" s="67">
        <v>0</v>
      </c>
      <c r="L14" s="67">
        <v>0</v>
      </c>
    </row>
    <row r="15" spans="1:21" ht="16.5" customHeight="1">
      <c r="A15" s="57" t="s">
        <v>92</v>
      </c>
      <c r="B15" s="76"/>
      <c r="C15" s="60">
        <v>1886</v>
      </c>
      <c r="D15" s="62">
        <v>16569</v>
      </c>
      <c r="E15" s="62">
        <v>1886</v>
      </c>
      <c r="F15" s="62">
        <v>16569</v>
      </c>
      <c r="G15" s="62">
        <v>1596</v>
      </c>
      <c r="H15" s="62">
        <v>4562</v>
      </c>
      <c r="I15" s="62">
        <v>290</v>
      </c>
      <c r="J15" s="62">
        <v>12007</v>
      </c>
      <c r="K15" s="67">
        <v>0</v>
      </c>
      <c r="L15" s="67">
        <v>0</v>
      </c>
    </row>
    <row r="16" spans="1:21" ht="16.5" customHeight="1">
      <c r="A16" s="57" t="s">
        <v>93</v>
      </c>
      <c r="B16" s="76"/>
      <c r="C16" s="60">
        <v>-100</v>
      </c>
      <c r="D16" s="62">
        <v>34473</v>
      </c>
      <c r="E16" s="62">
        <v>-100</v>
      </c>
      <c r="F16" s="62">
        <v>34473</v>
      </c>
      <c r="G16" s="67">
        <v>0</v>
      </c>
      <c r="H16" s="62">
        <v>15607</v>
      </c>
      <c r="I16" s="62">
        <v>-100</v>
      </c>
      <c r="J16" s="62">
        <v>18866</v>
      </c>
      <c r="K16" s="67">
        <v>0</v>
      </c>
      <c r="L16" s="67">
        <v>0</v>
      </c>
    </row>
    <row r="17" spans="1:12" ht="16.5" customHeight="1">
      <c r="A17" s="57" t="s">
        <v>101</v>
      </c>
      <c r="B17" s="76"/>
      <c r="C17" s="69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</row>
    <row r="18" spans="1:12" ht="16.5" customHeight="1">
      <c r="A18" s="57" t="s">
        <v>102</v>
      </c>
      <c r="B18" s="76"/>
      <c r="C18" s="69">
        <v>0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</row>
    <row r="19" spans="1:12" ht="16.5" customHeight="1">
      <c r="A19" s="57" t="s">
        <v>103</v>
      </c>
      <c r="B19" s="76"/>
      <c r="C19" s="69">
        <v>0</v>
      </c>
      <c r="D19" s="62">
        <v>1591</v>
      </c>
      <c r="E19" s="67">
        <v>0</v>
      </c>
      <c r="F19" s="62">
        <v>1591</v>
      </c>
      <c r="G19" s="67">
        <v>0</v>
      </c>
      <c r="H19" s="67">
        <v>0</v>
      </c>
      <c r="I19" s="67">
        <v>0</v>
      </c>
      <c r="J19" s="62">
        <v>1591</v>
      </c>
      <c r="K19" s="67">
        <v>0</v>
      </c>
      <c r="L19" s="67">
        <v>0</v>
      </c>
    </row>
    <row r="20" spans="1:12" ht="16.5" customHeight="1">
      <c r="A20" s="58" t="s">
        <v>107</v>
      </c>
      <c r="B20" s="76"/>
      <c r="C20" s="78">
        <v>0</v>
      </c>
      <c r="D20" s="68">
        <v>0</v>
      </c>
      <c r="E20" s="68">
        <v>0</v>
      </c>
      <c r="F20" s="68">
        <v>0</v>
      </c>
      <c r="G20" s="13"/>
      <c r="H20" s="13"/>
      <c r="I20" s="13"/>
      <c r="J20" s="13"/>
      <c r="K20" s="68">
        <v>0</v>
      </c>
      <c r="L20" s="68">
        <v>0</v>
      </c>
    </row>
    <row r="21" spans="1:12" ht="16.5" customHeight="1">
      <c r="A21" s="57" t="s">
        <v>108</v>
      </c>
      <c r="B21" s="76"/>
      <c r="C21" s="69">
        <v>0</v>
      </c>
      <c r="D21" s="67">
        <v>0</v>
      </c>
      <c r="E21" s="67">
        <v>0</v>
      </c>
      <c r="F21" s="67">
        <v>0</v>
      </c>
      <c r="G21" s="13"/>
      <c r="H21" s="13"/>
      <c r="I21" s="13"/>
      <c r="J21" s="13"/>
      <c r="K21" s="67">
        <v>0</v>
      </c>
      <c r="L21" s="67">
        <v>0</v>
      </c>
    </row>
    <row r="22" spans="1:12" ht="16.5" customHeight="1">
      <c r="A22" s="58" t="s">
        <v>109</v>
      </c>
      <c r="B22" s="76"/>
      <c r="C22" s="61">
        <v>-39575</v>
      </c>
      <c r="D22" s="63">
        <v>314489</v>
      </c>
      <c r="E22" s="63">
        <v>-39575</v>
      </c>
      <c r="F22" s="63">
        <v>314489</v>
      </c>
      <c r="G22" s="13"/>
      <c r="H22" s="13"/>
      <c r="I22" s="13"/>
      <c r="J22" s="13"/>
      <c r="K22" s="68">
        <v>0</v>
      </c>
      <c r="L22" s="68">
        <v>0</v>
      </c>
    </row>
    <row r="23" spans="1:12" ht="16.5" customHeight="1">
      <c r="A23" s="57" t="s">
        <v>110</v>
      </c>
      <c r="B23" s="76"/>
      <c r="C23" s="60">
        <v>-1325</v>
      </c>
      <c r="D23" s="62">
        <v>-1325</v>
      </c>
      <c r="E23" s="62">
        <v>-1325</v>
      </c>
      <c r="F23" s="62">
        <v>-1325</v>
      </c>
      <c r="G23" s="13"/>
      <c r="H23" s="13"/>
      <c r="I23" s="13"/>
      <c r="J23" s="13"/>
      <c r="K23" s="67">
        <v>0</v>
      </c>
      <c r="L23" s="67">
        <v>0</v>
      </c>
    </row>
    <row r="24" spans="1:12" ht="16.5" customHeight="1">
      <c r="A24" s="57" t="s">
        <v>111</v>
      </c>
      <c r="B24" s="76"/>
      <c r="C24" s="60">
        <v>-79572</v>
      </c>
      <c r="D24" s="62">
        <v>358591</v>
      </c>
      <c r="E24" s="62">
        <v>-79572</v>
      </c>
      <c r="F24" s="62">
        <v>358591</v>
      </c>
      <c r="G24" s="13"/>
      <c r="H24" s="13"/>
      <c r="I24" s="13"/>
      <c r="J24" s="13"/>
      <c r="K24" s="67">
        <v>0</v>
      </c>
      <c r="L24" s="67">
        <v>0</v>
      </c>
    </row>
    <row r="25" spans="1:12" ht="16.5" customHeight="1">
      <c r="A25" s="57" t="s">
        <v>112</v>
      </c>
      <c r="B25" s="76"/>
      <c r="C25" s="60">
        <v>1321</v>
      </c>
      <c r="D25" s="62">
        <v>-3977</v>
      </c>
      <c r="E25" s="62">
        <v>1321</v>
      </c>
      <c r="F25" s="62">
        <v>-3977</v>
      </c>
      <c r="G25" s="13"/>
      <c r="H25" s="13"/>
      <c r="I25" s="13"/>
      <c r="J25" s="13"/>
      <c r="K25" s="67">
        <v>0</v>
      </c>
      <c r="L25" s="67">
        <v>0</v>
      </c>
    </row>
    <row r="26" spans="1:12" ht="16.5" customHeight="1">
      <c r="A26" s="57" t="s">
        <v>113</v>
      </c>
      <c r="B26" s="76"/>
      <c r="C26" s="69">
        <v>0</v>
      </c>
      <c r="D26" s="67">
        <v>0</v>
      </c>
      <c r="E26" s="67">
        <v>0</v>
      </c>
      <c r="F26" s="67">
        <v>0</v>
      </c>
      <c r="G26" s="13"/>
      <c r="H26" s="13"/>
      <c r="I26" s="13"/>
      <c r="J26" s="13"/>
      <c r="K26" s="67">
        <v>0</v>
      </c>
      <c r="L26" s="67">
        <v>0</v>
      </c>
    </row>
    <row r="27" spans="1:12" ht="16.5" customHeight="1">
      <c r="A27" s="57" t="s">
        <v>114</v>
      </c>
      <c r="B27" s="76"/>
      <c r="C27" s="69">
        <v>0</v>
      </c>
      <c r="D27" s="67">
        <v>0</v>
      </c>
      <c r="E27" s="67">
        <v>0</v>
      </c>
      <c r="F27" s="67">
        <v>0</v>
      </c>
      <c r="G27" s="13"/>
      <c r="H27" s="13"/>
      <c r="I27" s="13"/>
      <c r="J27" s="13"/>
      <c r="K27" s="67">
        <v>0</v>
      </c>
      <c r="L27" s="67">
        <v>0</v>
      </c>
    </row>
    <row r="28" spans="1:12" ht="16.5" customHeight="1">
      <c r="A28" s="57" t="s">
        <v>115</v>
      </c>
      <c r="B28" s="76"/>
      <c r="C28" s="60">
        <v>40000</v>
      </c>
      <c r="D28" s="62">
        <v>-38800</v>
      </c>
      <c r="E28" s="62">
        <v>40000</v>
      </c>
      <c r="F28" s="62">
        <v>-38800</v>
      </c>
      <c r="G28" s="13"/>
      <c r="H28" s="13"/>
      <c r="I28" s="13"/>
      <c r="J28" s="13"/>
      <c r="K28" s="67">
        <v>0</v>
      </c>
      <c r="L28" s="67">
        <v>0</v>
      </c>
    </row>
    <row r="29" spans="1:12" ht="16.5" customHeight="1">
      <c r="A29" s="58" t="s">
        <v>116</v>
      </c>
      <c r="B29" s="76"/>
      <c r="C29" s="61">
        <v>149807</v>
      </c>
      <c r="D29" s="63">
        <v>1604855</v>
      </c>
      <c r="E29" s="63">
        <v>149807</v>
      </c>
      <c r="F29" s="63">
        <v>1604855</v>
      </c>
      <c r="G29" s="13"/>
      <c r="H29" s="13"/>
      <c r="I29" s="13"/>
      <c r="J29" s="13"/>
      <c r="K29" s="68">
        <v>0</v>
      </c>
      <c r="L29" s="68">
        <v>0</v>
      </c>
    </row>
    <row r="30" spans="1:12" ht="16.5" customHeight="1">
      <c r="A30" s="58" t="s">
        <v>117</v>
      </c>
      <c r="B30" s="76"/>
      <c r="C30" s="78">
        <v>1591366</v>
      </c>
      <c r="D30" s="68">
        <v>1591366</v>
      </c>
      <c r="E30" s="68">
        <v>1591366</v>
      </c>
      <c r="F30" s="68">
        <v>1591366</v>
      </c>
      <c r="G30" s="13"/>
      <c r="H30" s="13"/>
      <c r="I30" s="13"/>
      <c r="J30" s="13"/>
      <c r="K30" s="68">
        <v>0</v>
      </c>
      <c r="L30" s="68">
        <v>0</v>
      </c>
    </row>
    <row r="31" spans="1:12" ht="16.5" customHeight="1">
      <c r="A31" s="58" t="s">
        <v>118</v>
      </c>
      <c r="B31" s="76"/>
      <c r="C31" s="78">
        <v>1741173</v>
      </c>
      <c r="D31" s="68">
        <v>3196221</v>
      </c>
      <c r="E31" s="68">
        <v>1741173</v>
      </c>
      <c r="F31" s="68">
        <v>3196221</v>
      </c>
      <c r="G31" s="13"/>
      <c r="H31" s="13"/>
      <c r="I31" s="13"/>
      <c r="J31" s="13"/>
      <c r="K31" s="68">
        <v>0</v>
      </c>
      <c r="L31" s="68">
        <v>0</v>
      </c>
    </row>
    <row r="32" spans="1:12" ht="16.5" customHeight="1">
      <c r="A32" s="58" t="s">
        <v>119</v>
      </c>
      <c r="B32" s="76"/>
      <c r="C32" s="77"/>
      <c r="D32" s="68">
        <v>0</v>
      </c>
      <c r="E32" s="66"/>
      <c r="F32" s="68">
        <v>0</v>
      </c>
      <c r="G32" s="13"/>
      <c r="H32" s="13"/>
      <c r="I32" s="13"/>
      <c r="J32" s="13"/>
      <c r="K32" s="13"/>
      <c r="L32" s="68">
        <v>0</v>
      </c>
    </row>
    <row r="33" spans="1:12" ht="16.5" customHeight="1">
      <c r="A33" s="58" t="s">
        <v>120</v>
      </c>
      <c r="B33" s="76"/>
      <c r="C33" s="77"/>
      <c r="D33" s="68">
        <v>1591366</v>
      </c>
      <c r="E33" s="66"/>
      <c r="F33" s="68">
        <v>1591366</v>
      </c>
      <c r="G33" s="13"/>
      <c r="H33" s="13"/>
      <c r="I33" s="13"/>
      <c r="J33" s="13"/>
      <c r="K33" s="13"/>
      <c r="L33" s="68">
        <v>0</v>
      </c>
    </row>
    <row r="34" spans="1:12" ht="0.75" customHeight="1" thickBot="1">
      <c r="A34" s="14"/>
      <c r="B34" s="26"/>
      <c r="C34" s="5"/>
      <c r="D34" s="6"/>
      <c r="E34" s="6"/>
      <c r="F34" s="7"/>
      <c r="G34" s="7"/>
      <c r="H34" s="7"/>
      <c r="I34" s="7"/>
      <c r="J34" s="7"/>
      <c r="K34" s="7"/>
      <c r="L34" s="8"/>
    </row>
    <row r="35" spans="1:12" ht="36.75" customHeight="1">
      <c r="A35" s="40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  <row r="36" spans="1:12" ht="18.75" customHeight="1">
      <c r="A36" s="53" t="str">
        <f>IF(LEN(A2)&gt;0,"資料來源："&amp;B2,"")</f>
        <v>資料來源：根據本縣各鄉(鎮、市)公庫收入及支出資料編製。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12" ht="54.95" customHeight="1">
      <c r="A37" s="53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54"/>
      <c r="C37" s="54"/>
      <c r="D37" s="54"/>
      <c r="E37" s="54"/>
      <c r="F37" s="54"/>
      <c r="G37" s="54"/>
      <c r="H37" s="54"/>
      <c r="I37" s="54"/>
      <c r="J37" s="55" t="str">
        <f>F2</f>
        <v>中華民國115年 8月17日編製</v>
      </c>
      <c r="K37" s="56"/>
      <c r="L37" s="56"/>
    </row>
    <row r="38" spans="1:1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</row>
  </sheetData>
  <mergeCells count="15">
    <mergeCell ref="A5:L5"/>
    <mergeCell ref="C7:D7"/>
    <mergeCell ref="E7:F7"/>
    <mergeCell ref="A7:B8"/>
    <mergeCell ref="K3:L3"/>
    <mergeCell ref="K4:L4"/>
    <mergeCell ref="E6:G6"/>
    <mergeCell ref="A38:L38"/>
    <mergeCell ref="G7:H7"/>
    <mergeCell ref="I7:J7"/>
    <mergeCell ref="K7:L7"/>
    <mergeCell ref="A35:L35"/>
    <mergeCell ref="A36:L36"/>
    <mergeCell ref="A37:I37"/>
    <mergeCell ref="J37:L3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2026-07-13T11:02:42Z</cp:lastPrinted>
  <dcterms:created xsi:type="dcterms:W3CDTF">2001-11-06T09:07:39Z</dcterms:created>
  <dcterms:modified xsi:type="dcterms:W3CDTF">2026-08-17T03:32:48Z</dcterms:modified>
</cp:coreProperties>
</file>