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115_月報表\"/>
    </mc:Choice>
  </mc:AlternateContent>
  <xr:revisionPtr revIDLastSave="0" documentId="13_ncr:40009_{E9ED2074-6D64-4152-8EBA-2C67749803F1}" xr6:coauthVersionLast="47" xr6:coauthVersionMax="47" xr10:uidLastSave="{00000000-0000-0000-0000-000000000000}"/>
  <bookViews>
    <workbookView xWindow="-120" yWindow="-120" windowWidth="29040" windowHeight="15840"/>
  </bookViews>
  <sheets>
    <sheet name="24000" sheetId="1" r:id="rId1"/>
    <sheet name="24000-1" sheetId="2" r:id="rId2"/>
    <sheet name="24000-2" sheetId="3" r:id="rId3"/>
    <sheet name="24000-3" sheetId="5" r:id="rId4"/>
    <sheet name="24000-4" sheetId="4" r:id="rId5"/>
  </sheets>
  <definedNames>
    <definedName name="_xlnm.Print_Area" localSheetId="0">'24000'!$A$3:$L$38</definedName>
    <definedName name="_xlnm.Print_Area" localSheetId="1">'24000-1'!$A$3:$L$37</definedName>
    <definedName name="_xlnm.Print_Area" localSheetId="2">'24000-2'!$A$3:$L$38</definedName>
    <definedName name="_xlnm.Print_Area" localSheetId="3">'24000-3'!$A$3:$L$36</definedName>
    <definedName name="_xlnm.Print_Area" localSheetId="4">'24000-4'!$A$3:$L$38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" i="4" l="1"/>
  <c r="E6" i="5"/>
  <c r="E6" i="3"/>
  <c r="E6" i="2"/>
  <c r="E6" i="1"/>
  <c r="A5" i="4"/>
  <c r="A38" i="4"/>
  <c r="A37" i="4"/>
  <c r="K4" i="4"/>
  <c r="B4" i="4"/>
  <c r="A4" i="4"/>
  <c r="K3" i="4"/>
  <c r="A3" i="4"/>
  <c r="A5" i="5"/>
  <c r="K4" i="5"/>
  <c r="B4" i="5"/>
  <c r="A4" i="5"/>
  <c r="K3" i="5"/>
  <c r="A3" i="5"/>
  <c r="K4" i="3"/>
  <c r="B4" i="3"/>
  <c r="A4" i="3"/>
  <c r="K3" i="3"/>
  <c r="A3" i="3"/>
  <c r="A5" i="3"/>
  <c r="A5" i="2"/>
  <c r="K4" i="2"/>
  <c r="B4" i="2"/>
  <c r="A4" i="2"/>
  <c r="K3" i="2"/>
  <c r="A3" i="2"/>
  <c r="K4" i="1"/>
  <c r="A5" i="1"/>
  <c r="B4" i="1"/>
  <c r="A4" i="1"/>
  <c r="K3" i="1"/>
  <c r="A3" i="1"/>
  <c r="F2" i="4"/>
  <c r="J38" i="4" s="1"/>
  <c r="A36" i="4"/>
</calcChain>
</file>

<file path=xl/sharedStrings.xml><?xml version="1.0" encoding="utf-8"?>
<sst xmlns="http://schemas.openxmlformats.org/spreadsheetml/2006/main" count="269" uniqueCount="134">
  <si>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</si>
  <si>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</si>
  <si>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</si>
  <si>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</si>
  <si>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</si>
  <si>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</si>
  <si>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</si>
  <si>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</si>
  <si>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</si>
  <si>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</si>
  <si>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</si>
  <si>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</si>
  <si>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</si>
  <si>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編製機關</t>
  </si>
  <si>
    <t>表　　號</t>
  </si>
  <si>
    <t>單位：新臺幣千元</t>
    <phoneticPr fontId="2" type="noConversion"/>
  </si>
  <si>
    <t>澎湖縣政府財政處</t>
  </si>
  <si>
    <t>月　　　報</t>
  </si>
  <si>
    <t>次月二十日前編報，十二月份於次年一月底前編報</t>
  </si>
  <si>
    <t>澎湖縣公庫收支</t>
  </si>
  <si>
    <t>中華民國115年 7月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</si>
  <si>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</si>
  <si>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</si>
  <si>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</si>
  <si>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</si>
  <si>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</si>
  <si>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使用牌照稅</t>
  </si>
  <si>
    <t>　　　印花稅</t>
  </si>
  <si>
    <t>　　　娛樂稅</t>
  </si>
  <si>
    <t>　　　遺產及贈與稅</t>
  </si>
  <si>
    <t>　　　土地稅</t>
  </si>
  <si>
    <t>　　　　田　賦</t>
  </si>
  <si>
    <t>　　　　地價稅</t>
  </si>
  <si>
    <t>　　　　土地增值稅</t>
  </si>
  <si>
    <t>　　　菸酒稅</t>
  </si>
  <si>
    <t>　　　教育捐</t>
  </si>
  <si>
    <t>　　　統籌分配稅</t>
  </si>
  <si>
    <t>　　　特別稅課</t>
  </si>
  <si>
    <t>　　　臨時稅課</t>
  </si>
  <si>
    <t>　　　附加稅課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</si>
  <si>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</si>
  <si>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</si>
  <si>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</si>
  <si>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</si>
  <si>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</si>
  <si>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</si>
  <si>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</si>
  <si>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</si>
  <si>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</si>
  <si>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20902-00-01-2</t>
  </si>
  <si>
    <t>公　開　類</t>
  </si>
  <si>
    <t>　　　投資收益</t>
  </si>
  <si>
    <t>　　補助及協助收入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</si>
  <si>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</si>
  <si>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</si>
  <si>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</si>
  <si>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</si>
  <si>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</si>
  <si>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</si>
  <si>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</si>
  <si>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</si>
  <si>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</si>
  <si>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</si>
  <si>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</si>
  <si>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</si>
  <si>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剔除經費</t>
  </si>
  <si>
    <t>　　暫收款(含暫收稅款)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</si>
  <si>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</si>
  <si>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</si>
  <si>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</si>
  <si>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</si>
  <si>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</si>
  <si>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</si>
  <si>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</si>
  <si>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</si>
  <si>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</si>
  <si>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澎湖縣公庫收支(續1)</t>
  </si>
  <si>
    <t>　　　非營業特種基金賸餘繳庫</t>
  </si>
  <si>
    <t>澎湖縣公庫收支(續2)</t>
  </si>
  <si>
    <t>　　一般政務支出</t>
  </si>
  <si>
    <t>　　　立法支出</t>
  </si>
  <si>
    <t>　　　行政支出</t>
  </si>
  <si>
    <t>　　　民政支出</t>
  </si>
  <si>
    <t>　　　警政支出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</si>
  <si>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</si>
  <si>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</si>
  <si>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</si>
  <si>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</si>
  <si>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</si>
  <si>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</si>
  <si>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</si>
  <si>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</si>
  <si>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</si>
  <si>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</si>
  <si>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</si>
  <si>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</si>
  <si>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</si>
  <si>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</si>
  <si>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</si>
  <si>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</si>
  <si>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</si>
  <si>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</si>
  <si>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</si>
  <si>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　　退休撫卹支出</t>
  </si>
  <si>
    <t>　　　退休撫卹給付支出</t>
  </si>
  <si>
    <t>澎湖縣公庫收支(續3)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</si>
  <si>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</si>
  <si>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</si>
  <si>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</si>
  <si>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</si>
  <si>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</si>
  <si>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專案補助支出</t>
  </si>
  <si>
    <t>　　　平衡預算補助支出</t>
  </si>
  <si>
    <t>　　　協助支出</t>
  </si>
  <si>
    <t>　　其他支出</t>
  </si>
  <si>
    <t>根據本縣(市)公庫收入及支出資料編製。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</si>
  <si>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</si>
  <si>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</si>
  <si>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</si>
  <si>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</si>
  <si>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</si>
  <si>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</si>
  <si>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退還以前年度歲入款</t>
  </si>
  <si>
    <t>　　墊付款、預付款項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</si>
  <si>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</si>
  <si>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</si>
  <si>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</si>
  <si>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</si>
  <si>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</si>
  <si>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</si>
  <si>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</si>
  <si>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澎湖縣公庫收支(續4完)</t>
  </si>
  <si>
    <t>民國115年 8月17日</t>
  </si>
  <si>
    <t>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</si>
</sst>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#,##0.0000;\-#,##0.0000;&quot;－&quot;"/>
    <numFmt numFmtId="180" formatCode="###,###,##0"/>
    <numFmt numFmtId="183" formatCode="###,###,##0;\-###,###,##0;&quot;         －&quot;"/>
  </numFmts>
  <fonts count="1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sz val="11"/>
      <name val="MS Sans Serif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0">
    <xf numFmtId="0" fontId="0" fillId="0" borderId="0" xfId="0"/>
    <xf numFmtId="0" fontId="3" fillId="0" borderId="0" xfId="0" applyFont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5" fillId="0" borderId="0" xfId="1" applyAlignment="1">
      <alignment horizontal="right" vertical="center"/>
    </xf>
    <xf numFmtId="0" fontId="0" fillId="0" borderId="2" xfId="0" applyBorder="1"/>
    <xf numFmtId="0" fontId="0" fillId="0" borderId="0" xfId="0" applyBorder="1"/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4" fillId="0" borderId="0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0" xfId="1" applyFont="1" applyAlignment="1">
      <alignment horizontal="justify" wrapText="1"/>
    </xf>
    <xf numFmtId="0" fontId="5" fillId="0" borderId="0" xfId="1"/>
    <xf numFmtId="0" fontId="6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justify" wrapText="1"/>
    </xf>
    <xf numFmtId="0" fontId="5" fillId="0" borderId="2" xfId="1" applyBorder="1" applyAlignment="1">
      <alignment horizontal="justify" wrapText="1"/>
    </xf>
    <xf numFmtId="0" fontId="5" fillId="0" borderId="2" xfId="1" applyBorder="1"/>
    <xf numFmtId="0" fontId="6" fillId="0" borderId="7" xfId="1" applyFont="1" applyBorder="1" applyAlignment="1">
      <alignment horizontal="center"/>
    </xf>
    <xf numFmtId="0" fontId="6" fillId="0" borderId="7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wrapText="1"/>
    </xf>
    <xf numFmtId="0" fontId="6" fillId="0" borderId="2" xfId="1" applyNumberFormat="1" applyFont="1" applyBorder="1" applyAlignment="1">
      <alignment horizontal="center" wrapText="1"/>
    </xf>
    <xf numFmtId="0" fontId="6" fillId="0" borderId="2" xfId="1" applyNumberFormat="1" applyFont="1" applyBorder="1" applyAlignment="1">
      <alignment horizontal="right"/>
    </xf>
    <xf numFmtId="0" fontId="6" fillId="0" borderId="12" xfId="1" applyFont="1" applyBorder="1" applyAlignment="1">
      <alignment horizontal="left" vertical="top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distributed" vertical="center" wrapText="1" justifyLastLine="1"/>
    </xf>
    <xf numFmtId="0" fontId="0" fillId="0" borderId="8" xfId="0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0" fillId="0" borderId="9" xfId="0" applyBorder="1" applyAlignment="1">
      <alignment horizontal="distributed" vertical="center" wrapText="1" justifyLastLine="1"/>
    </xf>
    <xf numFmtId="0" fontId="6" fillId="0" borderId="13" xfId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5" xfId="1" applyFont="1" applyBorder="1" applyAlignment="1">
      <alignment horizontal="center" vertical="center" wrapText="1" justifyLastLine="1"/>
    </xf>
    <xf numFmtId="49" fontId="6" fillId="0" borderId="2" xfId="1" applyNumberFormat="1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 justifyLastLine="1"/>
    </xf>
    <xf numFmtId="0" fontId="6" fillId="0" borderId="18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19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8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180" fontId="3" fillId="0" borderId="1" xfId="1" applyNumberFormat="1" applyFont="1" applyBorder="1" applyAlignment="1">
      <alignment horizontal="right" vertical="center" wrapText="1"/>
    </xf>
    <xf numFmtId="180" fontId="11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1" fillId="0" borderId="0" xfId="1" applyNumberFormat="1" applyFont="1" applyBorder="1" applyAlignment="1">
      <alignment horizontal="right" vertical="center" wrapText="1"/>
    </xf>
    <xf numFmtId="183" fontId="1" fillId="0" borderId="0" xfId="1" applyNumberFormat="1" applyFont="1" applyBorder="1" applyAlignment="1">
      <alignment horizontal="right" vertical="center" wrapText="1"/>
    </xf>
    <xf numFmtId="183" fontId="3" fillId="0" borderId="0" xfId="1" applyNumberFormat="1" applyFont="1" applyBorder="1" applyAlignment="1">
      <alignment horizontal="right" vertical="center" wrapText="1"/>
    </xf>
    <xf numFmtId="183" fontId="11" fillId="0" borderId="0" xfId="1" applyNumberFormat="1" applyFont="1" applyBorder="1" applyAlignment="1">
      <alignment horizontal="right" vertical="center" wrapText="1"/>
    </xf>
    <xf numFmtId="183" fontId="3" fillId="0" borderId="1" xfId="1" applyNumberFormat="1" applyFont="1" applyBorder="1" applyAlignment="1">
      <alignment horizontal="right" vertical="center" wrapText="1"/>
    </xf>
    <xf numFmtId="0" fontId="12" fillId="0" borderId="0" xfId="1" applyFont="1"/>
    <xf numFmtId="0" fontId="13" fillId="0" borderId="0" xfId="1" applyFont="1" applyBorder="1"/>
    <xf numFmtId="0" fontId="13" fillId="0" borderId="0" xfId="1" applyFont="1"/>
    <xf numFmtId="0" fontId="14" fillId="0" borderId="0" xfId="1" applyFont="1"/>
    <xf numFmtId="49" fontId="13" fillId="0" borderId="0" xfId="1" applyNumberFormat="1" applyFont="1"/>
    <xf numFmtId="183" fontId="1" fillId="0" borderId="1" xfId="1" applyNumberFormat="1" applyFont="1" applyBorder="1" applyAlignment="1">
      <alignment horizontal="right" vertical="center" wrapText="1"/>
    </xf>
    <xf numFmtId="183" fontId="11" fillId="0" borderId="1" xfId="1" applyNumberFormat="1" applyFont="1" applyBorder="1" applyAlignment="1">
      <alignment horizontal="righ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5" fillId="0" borderId="0" xfId="1" applyFont="1" applyBorder="1"/>
    <xf numFmtId="0" fontId="15" fillId="0" borderId="0" xfId="1" applyFont="1" applyBorder="1" applyAlignment="1">
      <alignment wrapText="1"/>
    </xf>
    <xf numFmtId="0" fontId="15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3" zoomScaleNormal="100" workbookViewId="0"/>
  </sheetViews>
  <sheetFormatPr defaultRowHeight="16.5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</cols>
  <sheetData>
    <row r="1" spans="1:12" ht="25.5" hidden="1">
      <c r="A1" s="69" t="s">
        <v>133</v>
      </c>
      <c r="B1" s="69" t="s">
        <v>16</v>
      </c>
      <c r="C1" s="69" t="s">
        <v>17</v>
      </c>
      <c r="D1" s="70" t="s">
        <v>18</v>
      </c>
      <c r="E1" s="71" t="s">
        <v>19</v>
      </c>
      <c r="F1" s="72" t="s">
        <v>20</v>
      </c>
      <c r="G1" s="2"/>
      <c r="H1" s="68" t="s">
        <v>49</v>
      </c>
      <c r="I1" s="2"/>
      <c r="J1" s="2"/>
      <c r="K1" s="2"/>
    </row>
    <row r="2" spans="1:12" ht="17.25" hidden="1" thickBot="1">
      <c r="A2" s="4"/>
      <c r="B2" s="4"/>
      <c r="C2" s="3"/>
      <c r="D2" s="2"/>
      <c r="E2" s="2"/>
      <c r="F2" s="2"/>
      <c r="G2" s="2"/>
      <c r="H2" s="2"/>
      <c r="I2" s="2"/>
      <c r="J2" s="2"/>
      <c r="K2" s="2"/>
    </row>
    <row r="3" spans="1:12" ht="15.95" customHeight="1" thickBot="1">
      <c r="A3" s="24" t="str">
        <f>A1</f>
        <v>襖</v>
      </c>
      <c r="B3"/>
      <c r="C3" s="18"/>
      <c r="D3" s="16"/>
      <c r="E3" s="16"/>
      <c r="F3" s="17"/>
      <c r="G3" s="17"/>
      <c r="H3" s="17"/>
      <c r="I3" s="17"/>
      <c r="J3" s="23" t="s">
        <v>13</v>
      </c>
      <c r="K3" s="39" t="str">
        <f>B1</f>
        <v>澎湖縣政府財政處</v>
      </c>
      <c r="L3" s="40"/>
    </row>
    <row r="4" spans="1:12" ht="15.95" customHeight="1" thickBot="1">
      <c r="A4" s="24" t="str">
        <f>C1</f>
        <v>月　　　報</v>
      </c>
      <c r="B4" s="15" t="str">
        <f>D1</f>
        <v>次月二十日前編報，十二月份於次年一月底前編報</v>
      </c>
      <c r="C4" s="19"/>
      <c r="D4" s="20"/>
      <c r="E4" s="21"/>
      <c r="F4" s="22"/>
      <c r="G4" s="22"/>
      <c r="H4" s="22"/>
      <c r="I4" s="22"/>
      <c r="J4" s="23" t="s">
        <v>14</v>
      </c>
      <c r="K4" s="39" t="str">
        <f>H1</f>
        <v>20902-00-01-2</v>
      </c>
      <c r="L4" s="40"/>
    </row>
    <row r="5" spans="1:12" ht="32.25" customHeight="1">
      <c r="A5" s="31" t="str">
        <f>E1</f>
        <v>澎湖縣公庫收支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17.25" thickBot="1">
      <c r="A6" s="27"/>
      <c r="B6" s="28"/>
      <c r="C6" s="28"/>
      <c r="D6" s="28"/>
      <c r="E6" s="43" t="str">
        <f>F1</f>
        <v>中華民國115年 7月</v>
      </c>
      <c r="F6" s="44"/>
      <c r="G6" s="44"/>
      <c r="H6" s="28"/>
      <c r="I6" s="28"/>
      <c r="J6" s="28"/>
      <c r="K6" s="28"/>
      <c r="L6" s="29" t="s">
        <v>15</v>
      </c>
    </row>
    <row r="7" spans="1:12" ht="16.5" customHeight="1">
      <c r="A7" s="35" t="s">
        <v>0</v>
      </c>
      <c r="B7" s="36"/>
      <c r="C7" s="32" t="s">
        <v>1</v>
      </c>
      <c r="D7" s="33"/>
      <c r="E7" s="34" t="s">
        <v>3</v>
      </c>
      <c r="F7" s="33"/>
      <c r="G7" s="34" t="s">
        <v>4</v>
      </c>
      <c r="H7" s="33"/>
      <c r="I7" s="34" t="s">
        <v>5</v>
      </c>
      <c r="J7" s="33"/>
      <c r="K7" s="41" t="s">
        <v>6</v>
      </c>
      <c r="L7" s="42"/>
    </row>
    <row r="8" spans="1:12" ht="17.25" thickBot="1">
      <c r="A8" s="37"/>
      <c r="B8" s="38"/>
      <c r="C8" s="10" t="s">
        <v>7</v>
      </c>
      <c r="D8" s="11" t="s">
        <v>2</v>
      </c>
      <c r="E8" s="11" t="s">
        <v>7</v>
      </c>
      <c r="F8" s="11" t="s">
        <v>2</v>
      </c>
      <c r="G8" s="11" t="s">
        <v>7</v>
      </c>
      <c r="H8" s="11" t="s">
        <v>2</v>
      </c>
      <c r="I8" s="11" t="s">
        <v>7</v>
      </c>
      <c r="J8" s="11" t="s">
        <v>8</v>
      </c>
      <c r="K8" s="11" t="s">
        <v>7</v>
      </c>
      <c r="L8" s="12" t="s">
        <v>2</v>
      </c>
    </row>
    <row r="9" spans="1:12" ht="16.5" customHeight="1">
      <c r="A9" s="58" t="s">
        <v>21</v>
      </c>
      <c r="B9" s="59"/>
      <c r="C9" s="61">
        <v>1518336</v>
      </c>
      <c r="D9" s="63">
        <v>7734678</v>
      </c>
      <c r="E9" s="63">
        <v>1518336</v>
      </c>
      <c r="F9" s="63">
        <v>7734678</v>
      </c>
      <c r="G9" s="63">
        <v>1496735</v>
      </c>
      <c r="H9" s="63">
        <v>7387045</v>
      </c>
      <c r="I9" s="63">
        <v>21601</v>
      </c>
      <c r="J9" s="63">
        <v>347632</v>
      </c>
      <c r="K9" s="66">
        <v>0</v>
      </c>
      <c r="L9" s="66">
        <v>0</v>
      </c>
    </row>
    <row r="10" spans="1:12" ht="16.5" customHeight="1">
      <c r="A10" s="58" t="s">
        <v>22</v>
      </c>
      <c r="B10" s="59"/>
      <c r="C10" s="61">
        <v>1518336</v>
      </c>
      <c r="D10" s="63">
        <v>7730946</v>
      </c>
      <c r="E10" s="63">
        <v>1518336</v>
      </c>
      <c r="F10" s="63">
        <v>7730946</v>
      </c>
      <c r="G10" s="63">
        <v>1496735</v>
      </c>
      <c r="H10" s="63">
        <v>7383313</v>
      </c>
      <c r="I10" s="63">
        <v>21601</v>
      </c>
      <c r="J10" s="63">
        <v>347632</v>
      </c>
      <c r="K10" s="66">
        <v>0</v>
      </c>
      <c r="L10" s="66">
        <v>0</v>
      </c>
    </row>
    <row r="11" spans="1:12" ht="16.5" customHeight="1">
      <c r="A11" s="57" t="s">
        <v>23</v>
      </c>
      <c r="B11" s="59"/>
      <c r="C11" s="60">
        <v>1262779</v>
      </c>
      <c r="D11" s="62">
        <v>5256174</v>
      </c>
      <c r="E11" s="62">
        <v>1262779</v>
      </c>
      <c r="F11" s="62">
        <v>5256174</v>
      </c>
      <c r="G11" s="62">
        <v>1262779</v>
      </c>
      <c r="H11" s="62">
        <v>5148002</v>
      </c>
      <c r="I11" s="65">
        <v>0</v>
      </c>
      <c r="J11" s="62">
        <v>108173</v>
      </c>
      <c r="K11" s="65">
        <v>0</v>
      </c>
      <c r="L11" s="65">
        <v>0</v>
      </c>
    </row>
    <row r="12" spans="1:12" ht="16.5" customHeight="1">
      <c r="A12" s="57" t="s">
        <v>24</v>
      </c>
      <c r="B12" s="59"/>
      <c r="C12" s="60">
        <v>3565</v>
      </c>
      <c r="D12" s="62">
        <v>72914</v>
      </c>
      <c r="E12" s="62">
        <v>3565</v>
      </c>
      <c r="F12" s="62">
        <v>72914</v>
      </c>
      <c r="G12" s="62">
        <v>3565</v>
      </c>
      <c r="H12" s="62">
        <v>72914</v>
      </c>
      <c r="I12" s="65">
        <v>0</v>
      </c>
      <c r="J12" s="65">
        <v>0</v>
      </c>
      <c r="K12" s="65">
        <v>0</v>
      </c>
      <c r="L12" s="65">
        <v>0</v>
      </c>
    </row>
    <row r="13" spans="1:12" ht="16.5" customHeight="1">
      <c r="A13" s="57" t="s">
        <v>25</v>
      </c>
      <c r="B13" s="59"/>
      <c r="C13" s="67">
        <v>0</v>
      </c>
      <c r="D13" s="65">
        <v>0</v>
      </c>
      <c r="E13" s="65">
        <v>0</v>
      </c>
      <c r="F13" s="65">
        <v>0</v>
      </c>
      <c r="G13" s="65">
        <v>0</v>
      </c>
      <c r="H13" s="65">
        <v>0</v>
      </c>
      <c r="I13" s="65">
        <v>0</v>
      </c>
      <c r="J13" s="65">
        <v>0</v>
      </c>
      <c r="K13" s="65">
        <v>0</v>
      </c>
      <c r="L13" s="65">
        <v>0</v>
      </c>
    </row>
    <row r="14" spans="1:12" ht="16.5" customHeight="1">
      <c r="A14" s="57" t="s">
        <v>26</v>
      </c>
      <c r="B14" s="59"/>
      <c r="C14" s="60">
        <v>1660</v>
      </c>
      <c r="D14" s="62">
        <v>91028</v>
      </c>
      <c r="E14" s="62">
        <v>1660</v>
      </c>
      <c r="F14" s="62">
        <v>91028</v>
      </c>
      <c r="G14" s="62">
        <v>1660</v>
      </c>
      <c r="H14" s="62">
        <v>91028</v>
      </c>
      <c r="I14" s="65">
        <v>0</v>
      </c>
      <c r="J14" s="65">
        <v>0</v>
      </c>
      <c r="K14" s="65">
        <v>0</v>
      </c>
      <c r="L14" s="65">
        <v>0</v>
      </c>
    </row>
    <row r="15" spans="1:12" ht="16.5" customHeight="1">
      <c r="A15" s="57" t="s">
        <v>27</v>
      </c>
      <c r="B15" s="59"/>
      <c r="C15" s="60">
        <v>2400</v>
      </c>
      <c r="D15" s="62">
        <v>14672</v>
      </c>
      <c r="E15" s="62">
        <v>2400</v>
      </c>
      <c r="F15" s="62">
        <v>14672</v>
      </c>
      <c r="G15" s="62">
        <v>2400</v>
      </c>
      <c r="H15" s="62">
        <v>14672</v>
      </c>
      <c r="I15" s="65">
        <v>0</v>
      </c>
      <c r="J15" s="65">
        <v>0</v>
      </c>
      <c r="K15" s="65">
        <v>0</v>
      </c>
      <c r="L15" s="65">
        <v>0</v>
      </c>
    </row>
    <row r="16" spans="1:12" ht="16.5" customHeight="1">
      <c r="A16" s="57" t="s">
        <v>28</v>
      </c>
      <c r="B16" s="59"/>
      <c r="C16" s="67">
        <v>0</v>
      </c>
      <c r="D16" s="65">
        <v>0</v>
      </c>
      <c r="E16" s="65">
        <v>0</v>
      </c>
      <c r="F16" s="65">
        <v>0</v>
      </c>
      <c r="G16" s="65">
        <v>0</v>
      </c>
      <c r="H16" s="65">
        <v>0</v>
      </c>
      <c r="I16" s="65">
        <v>0</v>
      </c>
      <c r="J16" s="65">
        <v>0</v>
      </c>
      <c r="K16" s="65">
        <v>0</v>
      </c>
      <c r="L16" s="65">
        <v>0</v>
      </c>
    </row>
    <row r="17" spans="1:12" ht="16.5" customHeight="1">
      <c r="A17" s="57" t="s">
        <v>29</v>
      </c>
      <c r="B17" s="59"/>
      <c r="C17" s="67">
        <v>0</v>
      </c>
      <c r="D17" s="65">
        <v>0</v>
      </c>
      <c r="E17" s="65">
        <v>0</v>
      </c>
      <c r="F17" s="65">
        <v>0</v>
      </c>
      <c r="G17" s="65">
        <v>0</v>
      </c>
      <c r="H17" s="65">
        <v>0</v>
      </c>
      <c r="I17" s="65">
        <v>0</v>
      </c>
      <c r="J17" s="65">
        <v>0</v>
      </c>
      <c r="K17" s="65">
        <v>0</v>
      </c>
      <c r="L17" s="65">
        <v>0</v>
      </c>
    </row>
    <row r="18" spans="1:12" ht="16.5" customHeight="1">
      <c r="A18" s="57" t="s">
        <v>30</v>
      </c>
      <c r="B18" s="59"/>
      <c r="C18" s="60">
        <v>22003</v>
      </c>
      <c r="D18" s="62">
        <v>88203</v>
      </c>
      <c r="E18" s="62">
        <v>22003</v>
      </c>
      <c r="F18" s="62">
        <v>88203</v>
      </c>
      <c r="G18" s="62">
        <v>22003</v>
      </c>
      <c r="H18" s="62">
        <v>88203</v>
      </c>
      <c r="I18" s="65">
        <v>0</v>
      </c>
      <c r="J18" s="65">
        <v>0</v>
      </c>
      <c r="K18" s="65">
        <v>0</v>
      </c>
      <c r="L18" s="65">
        <v>0</v>
      </c>
    </row>
    <row r="19" spans="1:12" ht="16.5" customHeight="1">
      <c r="A19" s="57" t="s">
        <v>31</v>
      </c>
      <c r="B19" s="59"/>
      <c r="C19" s="67">
        <v>0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</row>
    <row r="20" spans="1:12" ht="16.5" customHeight="1">
      <c r="A20" s="57" t="s">
        <v>32</v>
      </c>
      <c r="B20" s="59"/>
      <c r="C20" s="60">
        <v>33</v>
      </c>
      <c r="D20" s="62">
        <v>677</v>
      </c>
      <c r="E20" s="62">
        <v>33</v>
      </c>
      <c r="F20" s="62">
        <v>677</v>
      </c>
      <c r="G20" s="62">
        <v>33</v>
      </c>
      <c r="H20" s="62">
        <v>677</v>
      </c>
      <c r="I20" s="65">
        <v>0</v>
      </c>
      <c r="J20" s="65">
        <v>0</v>
      </c>
      <c r="K20" s="65">
        <v>0</v>
      </c>
      <c r="L20" s="65">
        <v>0</v>
      </c>
    </row>
    <row r="21" spans="1:12" ht="16.5" customHeight="1">
      <c r="A21" s="57" t="s">
        <v>33</v>
      </c>
      <c r="B21" s="59"/>
      <c r="C21" s="60">
        <v>21970</v>
      </c>
      <c r="D21" s="62">
        <v>87526</v>
      </c>
      <c r="E21" s="62">
        <v>21970</v>
      </c>
      <c r="F21" s="62">
        <v>87526</v>
      </c>
      <c r="G21" s="62">
        <v>21970</v>
      </c>
      <c r="H21" s="62">
        <v>87526</v>
      </c>
      <c r="I21" s="65">
        <v>0</v>
      </c>
      <c r="J21" s="65">
        <v>0</v>
      </c>
      <c r="K21" s="65">
        <v>0</v>
      </c>
      <c r="L21" s="65">
        <v>0</v>
      </c>
    </row>
    <row r="22" spans="1:12" ht="16.5" customHeight="1">
      <c r="A22" s="57" t="s">
        <v>34</v>
      </c>
      <c r="B22" s="59"/>
      <c r="C22" s="60">
        <v>2905</v>
      </c>
      <c r="D22" s="62">
        <v>18995</v>
      </c>
      <c r="E22" s="62">
        <v>2905</v>
      </c>
      <c r="F22" s="62">
        <v>18995</v>
      </c>
      <c r="G22" s="62">
        <v>2905</v>
      </c>
      <c r="H22" s="62">
        <v>16598</v>
      </c>
      <c r="I22" s="65">
        <v>0</v>
      </c>
      <c r="J22" s="62">
        <v>2398</v>
      </c>
      <c r="K22" s="65">
        <v>0</v>
      </c>
      <c r="L22" s="65">
        <v>0</v>
      </c>
    </row>
    <row r="23" spans="1:12" ht="16.5" customHeight="1">
      <c r="A23" s="57" t="s">
        <v>35</v>
      </c>
      <c r="B23" s="59"/>
      <c r="C23" s="67">
        <v>0</v>
      </c>
      <c r="D23" s="65">
        <v>0</v>
      </c>
      <c r="E23" s="65">
        <v>0</v>
      </c>
      <c r="F23" s="65">
        <v>0</v>
      </c>
      <c r="G23" s="65">
        <v>0</v>
      </c>
      <c r="H23" s="65">
        <v>0</v>
      </c>
      <c r="I23" s="65">
        <v>0</v>
      </c>
      <c r="J23" s="65">
        <v>0</v>
      </c>
      <c r="K23" s="65">
        <v>0</v>
      </c>
      <c r="L23" s="65">
        <v>0</v>
      </c>
    </row>
    <row r="24" spans="1:12" ht="16.5" customHeight="1">
      <c r="A24" s="57" t="s">
        <v>36</v>
      </c>
      <c r="B24" s="59"/>
      <c r="C24" s="60">
        <v>1230246</v>
      </c>
      <c r="D24" s="62">
        <v>4970361</v>
      </c>
      <c r="E24" s="62">
        <v>1230246</v>
      </c>
      <c r="F24" s="62">
        <v>4970361</v>
      </c>
      <c r="G24" s="62">
        <v>1230246</v>
      </c>
      <c r="H24" s="62">
        <v>4864586</v>
      </c>
      <c r="I24" s="65">
        <v>0</v>
      </c>
      <c r="J24" s="62">
        <v>105775</v>
      </c>
      <c r="K24" s="65">
        <v>0</v>
      </c>
      <c r="L24" s="65">
        <v>0</v>
      </c>
    </row>
    <row r="25" spans="1:12" ht="16.5" customHeight="1">
      <c r="A25" s="57" t="s">
        <v>37</v>
      </c>
      <c r="B25" s="59"/>
      <c r="C25" s="67">
        <v>0</v>
      </c>
      <c r="D25" s="65">
        <v>0</v>
      </c>
      <c r="E25" s="65">
        <v>0</v>
      </c>
      <c r="F25" s="65">
        <v>0</v>
      </c>
      <c r="G25" s="65">
        <v>0</v>
      </c>
      <c r="H25" s="65">
        <v>0</v>
      </c>
      <c r="I25" s="65">
        <v>0</v>
      </c>
      <c r="J25" s="65">
        <v>0</v>
      </c>
      <c r="K25" s="65">
        <v>0</v>
      </c>
      <c r="L25" s="65">
        <v>0</v>
      </c>
    </row>
    <row r="26" spans="1:12" ht="16.5" customHeight="1">
      <c r="A26" s="57" t="s">
        <v>38</v>
      </c>
      <c r="B26" s="59"/>
      <c r="C26" s="67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</row>
    <row r="27" spans="1:12" ht="16.5" customHeight="1">
      <c r="A27" s="57" t="s">
        <v>39</v>
      </c>
      <c r="B27" s="59"/>
      <c r="C27" s="67">
        <v>0</v>
      </c>
      <c r="D27" s="65">
        <v>0</v>
      </c>
      <c r="E27" s="65">
        <v>0</v>
      </c>
      <c r="F27" s="65">
        <v>0</v>
      </c>
      <c r="G27" s="65">
        <v>0</v>
      </c>
      <c r="H27" s="65">
        <v>0</v>
      </c>
      <c r="I27" s="65">
        <v>0</v>
      </c>
      <c r="J27" s="65">
        <v>0</v>
      </c>
      <c r="K27" s="65">
        <v>0</v>
      </c>
      <c r="L27" s="65">
        <v>0</v>
      </c>
    </row>
    <row r="28" spans="1:12" ht="16.5" customHeight="1">
      <c r="A28" s="57" t="s">
        <v>40</v>
      </c>
      <c r="B28" s="59"/>
      <c r="C28" s="67">
        <v>0</v>
      </c>
      <c r="D28" s="65">
        <v>0</v>
      </c>
      <c r="E28" s="65">
        <v>0</v>
      </c>
      <c r="F28" s="65">
        <v>0</v>
      </c>
      <c r="G28" s="65">
        <v>0</v>
      </c>
      <c r="H28" s="65">
        <v>0</v>
      </c>
      <c r="I28" s="65">
        <v>0</v>
      </c>
      <c r="J28" s="65">
        <v>0</v>
      </c>
      <c r="K28" s="65">
        <v>0</v>
      </c>
      <c r="L28" s="65">
        <v>0</v>
      </c>
    </row>
    <row r="29" spans="1:12" ht="16.5" customHeight="1">
      <c r="A29" s="57" t="s">
        <v>41</v>
      </c>
      <c r="B29" s="59"/>
      <c r="C29" s="60">
        <v>6573</v>
      </c>
      <c r="D29" s="62">
        <v>25251</v>
      </c>
      <c r="E29" s="62">
        <v>6573</v>
      </c>
      <c r="F29" s="62">
        <v>25251</v>
      </c>
      <c r="G29" s="62">
        <v>6482</v>
      </c>
      <c r="H29" s="62">
        <v>23519</v>
      </c>
      <c r="I29" s="62">
        <v>91</v>
      </c>
      <c r="J29" s="62">
        <v>1732</v>
      </c>
      <c r="K29" s="65">
        <v>0</v>
      </c>
      <c r="L29" s="65">
        <v>0</v>
      </c>
    </row>
    <row r="30" spans="1:12" ht="16.5" customHeight="1">
      <c r="A30" s="57" t="s">
        <v>42</v>
      </c>
      <c r="B30" s="59"/>
      <c r="C30" s="60">
        <v>19727</v>
      </c>
      <c r="D30" s="62">
        <v>199684</v>
      </c>
      <c r="E30" s="62">
        <v>19727</v>
      </c>
      <c r="F30" s="62">
        <v>199684</v>
      </c>
      <c r="G30" s="62">
        <v>19341</v>
      </c>
      <c r="H30" s="62">
        <v>160208</v>
      </c>
      <c r="I30" s="62">
        <v>386</v>
      </c>
      <c r="J30" s="62">
        <v>39477</v>
      </c>
      <c r="K30" s="65">
        <v>0</v>
      </c>
      <c r="L30" s="65">
        <v>0</v>
      </c>
    </row>
    <row r="31" spans="1:12" ht="16.5" customHeight="1">
      <c r="A31" s="57" t="s">
        <v>43</v>
      </c>
      <c r="B31" s="59"/>
      <c r="C31" s="67">
        <v>0</v>
      </c>
      <c r="D31" s="65">
        <v>0</v>
      </c>
      <c r="E31" s="65">
        <v>0</v>
      </c>
      <c r="F31" s="65">
        <v>0</v>
      </c>
      <c r="G31" s="65">
        <v>0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</row>
    <row r="32" spans="1:12" ht="16.5" customHeight="1">
      <c r="A32" s="57" t="s">
        <v>44</v>
      </c>
      <c r="B32" s="59"/>
      <c r="C32" s="60">
        <v>7887</v>
      </c>
      <c r="D32" s="62">
        <v>55574</v>
      </c>
      <c r="E32" s="62">
        <v>7887</v>
      </c>
      <c r="F32" s="62">
        <v>55574</v>
      </c>
      <c r="G32" s="62">
        <v>7887</v>
      </c>
      <c r="H32" s="62">
        <v>54402</v>
      </c>
      <c r="I32" s="65">
        <v>0</v>
      </c>
      <c r="J32" s="62">
        <v>1172</v>
      </c>
      <c r="K32" s="65">
        <v>0</v>
      </c>
      <c r="L32" s="65">
        <v>0</v>
      </c>
    </row>
    <row r="33" spans="1:12" ht="16.5" customHeight="1">
      <c r="A33" s="57" t="s">
        <v>45</v>
      </c>
      <c r="B33" s="59"/>
      <c r="C33" s="60">
        <v>7126</v>
      </c>
      <c r="D33" s="62">
        <v>54346</v>
      </c>
      <c r="E33" s="62">
        <v>7126</v>
      </c>
      <c r="F33" s="62">
        <v>54346</v>
      </c>
      <c r="G33" s="62">
        <v>7126</v>
      </c>
      <c r="H33" s="62">
        <v>53174</v>
      </c>
      <c r="I33" s="65">
        <v>0</v>
      </c>
      <c r="J33" s="62">
        <v>1172</v>
      </c>
      <c r="K33" s="65">
        <v>0</v>
      </c>
      <c r="L33" s="65">
        <v>0</v>
      </c>
    </row>
    <row r="34" spans="1:12" ht="16.5" customHeight="1">
      <c r="A34" s="57" t="s">
        <v>46</v>
      </c>
      <c r="B34" s="59"/>
      <c r="C34" s="60">
        <v>761</v>
      </c>
      <c r="D34" s="62">
        <v>1228</v>
      </c>
      <c r="E34" s="62">
        <v>761</v>
      </c>
      <c r="F34" s="62">
        <v>1228</v>
      </c>
      <c r="G34" s="62">
        <v>761</v>
      </c>
      <c r="H34" s="62">
        <v>1228</v>
      </c>
      <c r="I34" s="65">
        <v>0</v>
      </c>
      <c r="J34" s="65">
        <v>0</v>
      </c>
      <c r="K34" s="65">
        <v>0</v>
      </c>
      <c r="L34" s="65">
        <v>0</v>
      </c>
    </row>
    <row r="35" spans="1:12" ht="16.5" customHeight="1">
      <c r="A35" s="57" t="s">
        <v>47</v>
      </c>
      <c r="B35" s="59"/>
      <c r="C35" s="67">
        <v>0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</row>
    <row r="36" spans="1:12" ht="16.5" customHeight="1">
      <c r="A36" s="57" t="s">
        <v>48</v>
      </c>
      <c r="B36" s="59"/>
      <c r="C36" s="67">
        <v>0</v>
      </c>
      <c r="D36" s="65">
        <v>0</v>
      </c>
      <c r="E36" s="65">
        <v>0</v>
      </c>
      <c r="F36" s="65">
        <v>0</v>
      </c>
      <c r="G36" s="65">
        <v>0</v>
      </c>
      <c r="H36" s="65">
        <v>0</v>
      </c>
      <c r="I36" s="65">
        <v>0</v>
      </c>
      <c r="J36" s="65">
        <v>0</v>
      </c>
      <c r="K36" s="65">
        <v>0</v>
      </c>
      <c r="L36" s="65">
        <v>0</v>
      </c>
    </row>
    <row r="37" spans="1:12" ht="2.25" customHeight="1" thickBot="1">
      <c r="A37" s="25"/>
      <c r="B37" s="26"/>
      <c r="C37" s="5"/>
      <c r="D37" s="6"/>
      <c r="E37" s="6"/>
      <c r="F37" s="7"/>
      <c r="G37" s="7"/>
      <c r="H37" s="7"/>
      <c r="I37" s="7"/>
      <c r="J37" s="7"/>
      <c r="K37" s="7"/>
      <c r="L37" s="8"/>
    </row>
    <row r="38" spans="1:12" ht="36.75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</row>
  </sheetData>
  <mergeCells count="11">
    <mergeCell ref="K3:L3"/>
    <mergeCell ref="K4:L4"/>
    <mergeCell ref="K7:L7"/>
    <mergeCell ref="E6:G6"/>
    <mergeCell ref="A38:L38"/>
    <mergeCell ref="A5:L5"/>
    <mergeCell ref="C7:D7"/>
    <mergeCell ref="E7:F7"/>
    <mergeCell ref="G7:H7"/>
    <mergeCell ref="I7:J7"/>
    <mergeCell ref="A7:B8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3" zoomScaleNormal="100" workbookViewId="0"/>
  </sheetViews>
  <sheetFormatPr defaultRowHeight="16.5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</cols>
  <sheetData>
    <row r="1" spans="1:12" ht="25.5" hidden="1">
      <c r="A1" s="69" t="s">
        <v>50</v>
      </c>
      <c r="B1" s="69" t="s">
        <v>16</v>
      </c>
      <c r="C1" s="69" t="s">
        <v>17</v>
      </c>
      <c r="D1" s="70" t="s">
        <v>18</v>
      </c>
      <c r="E1" s="71" t="s">
        <v>76</v>
      </c>
      <c r="F1" s="72" t="s">
        <v>20</v>
      </c>
      <c r="G1" s="2"/>
      <c r="H1" s="68" t="s">
        <v>49</v>
      </c>
      <c r="I1" s="2"/>
      <c r="J1" s="2"/>
      <c r="K1" s="2"/>
    </row>
    <row r="2" spans="1:12" ht="17.25" hidden="1" thickBot="1">
      <c r="A2" s="4"/>
      <c r="B2" s="4"/>
      <c r="C2" s="3"/>
      <c r="D2" s="2"/>
      <c r="E2" s="2"/>
      <c r="F2" s="2"/>
      <c r="G2" s="2"/>
      <c r="H2" s="2"/>
      <c r="I2" s="2"/>
      <c r="J2" s="2"/>
      <c r="K2" s="2"/>
    </row>
    <row r="3" spans="1:12" ht="15.95" customHeight="1" thickBot="1">
      <c r="A3" s="24" t="str">
        <f>A1</f>
        <v>公　開　類</v>
      </c>
      <c r="B3"/>
      <c r="C3" s="18"/>
      <c r="D3" s="16"/>
      <c r="E3" s="16"/>
      <c r="F3" s="17"/>
      <c r="G3" s="17"/>
      <c r="H3" s="17"/>
      <c r="I3" s="17"/>
      <c r="J3" s="23" t="s">
        <v>13</v>
      </c>
      <c r="K3" s="39" t="str">
        <f>B1</f>
        <v>澎湖縣政府財政處</v>
      </c>
      <c r="L3" s="40"/>
    </row>
    <row r="4" spans="1:12" ht="15.95" customHeight="1" thickBot="1">
      <c r="A4" s="24" t="str">
        <f>C1</f>
        <v>月　　　報</v>
      </c>
      <c r="B4" s="15" t="str">
        <f>D1</f>
        <v>次月二十日前編報，十二月份於次年一月底前編報</v>
      </c>
      <c r="C4" s="19"/>
      <c r="D4" s="20"/>
      <c r="E4" s="21"/>
      <c r="F4" s="22"/>
      <c r="G4" s="22"/>
      <c r="H4" s="22"/>
      <c r="I4" s="22"/>
      <c r="J4" s="23" t="s">
        <v>14</v>
      </c>
      <c r="K4" s="39" t="str">
        <f>H1</f>
        <v>20902-00-01-2</v>
      </c>
      <c r="L4" s="40"/>
    </row>
    <row r="5" spans="1:12" ht="32.25" customHeight="1">
      <c r="A5" s="31" t="str">
        <f>E1</f>
        <v>澎湖縣公庫收支(續1)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17.25" thickBot="1">
      <c r="A6" s="27"/>
      <c r="B6" s="28"/>
      <c r="C6" s="28"/>
      <c r="D6" s="28"/>
      <c r="E6" s="43" t="str">
        <f>F1</f>
        <v>中華民國115年 7月</v>
      </c>
      <c r="F6" s="44"/>
      <c r="G6" s="44"/>
      <c r="H6" s="28"/>
      <c r="I6" s="28"/>
      <c r="J6" s="28"/>
      <c r="K6" s="28"/>
      <c r="L6" s="29" t="s">
        <v>15</v>
      </c>
    </row>
    <row r="7" spans="1:12" ht="16.5" customHeight="1">
      <c r="A7" s="35" t="s">
        <v>0</v>
      </c>
      <c r="B7" s="49"/>
      <c r="C7" s="51" t="s">
        <v>1</v>
      </c>
      <c r="D7" s="46"/>
      <c r="E7" s="45" t="s">
        <v>3</v>
      </c>
      <c r="F7" s="46"/>
      <c r="G7" s="45" t="s">
        <v>4</v>
      </c>
      <c r="H7" s="46"/>
      <c r="I7" s="45" t="s">
        <v>5</v>
      </c>
      <c r="J7" s="46"/>
      <c r="K7" s="47" t="s">
        <v>6</v>
      </c>
      <c r="L7" s="48"/>
    </row>
    <row r="8" spans="1:12" ht="17.25" thickBot="1">
      <c r="A8" s="37"/>
      <c r="B8" s="50"/>
      <c r="C8" s="10" t="s">
        <v>7</v>
      </c>
      <c r="D8" s="11" t="s">
        <v>2</v>
      </c>
      <c r="E8" s="11" t="s">
        <v>7</v>
      </c>
      <c r="F8" s="11" t="s">
        <v>2</v>
      </c>
      <c r="G8" s="11" t="s">
        <v>7</v>
      </c>
      <c r="H8" s="11" t="s">
        <v>2</v>
      </c>
      <c r="I8" s="11" t="s">
        <v>7</v>
      </c>
      <c r="J8" s="11" t="s">
        <v>2</v>
      </c>
      <c r="K8" s="11" t="s">
        <v>7</v>
      </c>
      <c r="L8" s="12" t="s">
        <v>2</v>
      </c>
    </row>
    <row r="9" spans="1:12" ht="17.25" customHeight="1">
      <c r="A9" s="57" t="s">
        <v>77</v>
      </c>
      <c r="B9" s="75"/>
      <c r="C9" s="67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</row>
    <row r="10" spans="1:12" ht="16.5" customHeight="1">
      <c r="A10" s="57" t="s">
        <v>51</v>
      </c>
      <c r="B10" s="76"/>
      <c r="C10" s="67">
        <v>0</v>
      </c>
      <c r="D10" s="65">
        <v>0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65">
        <v>0</v>
      </c>
      <c r="K10" s="65">
        <v>0</v>
      </c>
      <c r="L10" s="65">
        <v>0</v>
      </c>
    </row>
    <row r="11" spans="1:12" ht="16.5" customHeight="1">
      <c r="A11" s="57" t="s">
        <v>52</v>
      </c>
      <c r="B11" s="76"/>
      <c r="C11" s="60">
        <v>219837</v>
      </c>
      <c r="D11" s="62">
        <v>1876279</v>
      </c>
      <c r="E11" s="62">
        <v>219837</v>
      </c>
      <c r="F11" s="62">
        <v>1876279</v>
      </c>
      <c r="G11" s="62">
        <v>198713</v>
      </c>
      <c r="H11" s="62">
        <v>1679827</v>
      </c>
      <c r="I11" s="62">
        <v>21124</v>
      </c>
      <c r="J11" s="62">
        <v>196452</v>
      </c>
      <c r="K11" s="65">
        <v>0</v>
      </c>
      <c r="L11" s="65">
        <v>0</v>
      </c>
    </row>
    <row r="12" spans="1:12" ht="16.5" customHeight="1">
      <c r="A12" s="57" t="s">
        <v>53</v>
      </c>
      <c r="B12" s="76"/>
      <c r="C12" s="60">
        <v>219837</v>
      </c>
      <c r="D12" s="62">
        <v>1876279</v>
      </c>
      <c r="E12" s="62">
        <v>219837</v>
      </c>
      <c r="F12" s="62">
        <v>1876279</v>
      </c>
      <c r="G12" s="62">
        <v>198713</v>
      </c>
      <c r="H12" s="62">
        <v>1679827</v>
      </c>
      <c r="I12" s="62">
        <v>21124</v>
      </c>
      <c r="J12" s="62">
        <v>196452</v>
      </c>
      <c r="K12" s="65">
        <v>0</v>
      </c>
      <c r="L12" s="65">
        <v>0</v>
      </c>
    </row>
    <row r="13" spans="1:12" ht="16.5" customHeight="1">
      <c r="A13" s="57" t="s">
        <v>54</v>
      </c>
      <c r="B13" s="76"/>
      <c r="C13" s="67">
        <v>0</v>
      </c>
      <c r="D13" s="65">
        <v>0</v>
      </c>
      <c r="E13" s="65">
        <v>0</v>
      </c>
      <c r="F13" s="65">
        <v>0</v>
      </c>
      <c r="G13" s="65">
        <v>0</v>
      </c>
      <c r="H13" s="65">
        <v>0</v>
      </c>
      <c r="I13" s="65">
        <v>0</v>
      </c>
      <c r="J13" s="65">
        <v>0</v>
      </c>
      <c r="K13" s="65">
        <v>0</v>
      </c>
      <c r="L13" s="65">
        <v>0</v>
      </c>
    </row>
    <row r="14" spans="1:12" ht="16.5" customHeight="1">
      <c r="A14" s="57" t="s">
        <v>55</v>
      </c>
      <c r="B14" s="76"/>
      <c r="C14" s="67">
        <v>0</v>
      </c>
      <c r="D14" s="62">
        <v>4196</v>
      </c>
      <c r="E14" s="65">
        <v>0</v>
      </c>
      <c r="F14" s="62">
        <v>4196</v>
      </c>
      <c r="G14" s="65">
        <v>0</v>
      </c>
      <c r="H14" s="62">
        <v>3746</v>
      </c>
      <c r="I14" s="65">
        <v>0</v>
      </c>
      <c r="J14" s="62">
        <v>450</v>
      </c>
      <c r="K14" s="65">
        <v>0</v>
      </c>
      <c r="L14" s="65">
        <v>0</v>
      </c>
    </row>
    <row r="15" spans="1:12" ht="16.5" customHeight="1">
      <c r="A15" s="57" t="s">
        <v>56</v>
      </c>
      <c r="B15" s="76"/>
      <c r="C15" s="67">
        <v>0</v>
      </c>
      <c r="D15" s="65">
        <v>0</v>
      </c>
      <c r="E15" s="65">
        <v>0</v>
      </c>
      <c r="F15" s="65">
        <v>0</v>
      </c>
      <c r="G15" s="65">
        <v>0</v>
      </c>
      <c r="H15" s="65">
        <v>0</v>
      </c>
      <c r="I15" s="65">
        <v>0</v>
      </c>
      <c r="J15" s="65">
        <v>0</v>
      </c>
      <c r="K15" s="65">
        <v>0</v>
      </c>
      <c r="L15" s="65">
        <v>0</v>
      </c>
    </row>
    <row r="16" spans="1:12" ht="16.5" customHeight="1">
      <c r="A16" s="57" t="s">
        <v>57</v>
      </c>
      <c r="B16" s="76"/>
      <c r="C16" s="60">
        <v>1533</v>
      </c>
      <c r="D16" s="62">
        <v>313787</v>
      </c>
      <c r="E16" s="62">
        <v>1533</v>
      </c>
      <c r="F16" s="62">
        <v>313787</v>
      </c>
      <c r="G16" s="62">
        <v>1533</v>
      </c>
      <c r="H16" s="62">
        <v>313610</v>
      </c>
      <c r="I16" s="65">
        <v>0</v>
      </c>
      <c r="J16" s="62">
        <v>176</v>
      </c>
      <c r="K16" s="65">
        <v>0</v>
      </c>
      <c r="L16" s="65">
        <v>0</v>
      </c>
    </row>
    <row r="17" spans="1:12" ht="16.5" customHeight="1">
      <c r="A17" s="58" t="s">
        <v>58</v>
      </c>
      <c r="B17" s="76"/>
      <c r="C17" s="74">
        <v>0</v>
      </c>
      <c r="D17" s="63">
        <v>3732</v>
      </c>
      <c r="E17" s="66">
        <v>0</v>
      </c>
      <c r="F17" s="63">
        <v>3732</v>
      </c>
      <c r="G17" s="66">
        <v>0</v>
      </c>
      <c r="H17" s="63">
        <v>3732</v>
      </c>
      <c r="I17" s="66">
        <v>0</v>
      </c>
      <c r="J17" s="66">
        <v>0</v>
      </c>
      <c r="K17" s="66">
        <v>0</v>
      </c>
      <c r="L17" s="66">
        <v>0</v>
      </c>
    </row>
    <row r="18" spans="1:12" ht="16.5" customHeight="1">
      <c r="A18" s="57" t="s">
        <v>44</v>
      </c>
      <c r="B18" s="76"/>
      <c r="C18" s="67">
        <v>0</v>
      </c>
      <c r="D18" s="62">
        <v>3732</v>
      </c>
      <c r="E18" s="65">
        <v>0</v>
      </c>
      <c r="F18" s="62">
        <v>3732</v>
      </c>
      <c r="G18" s="65">
        <v>0</v>
      </c>
      <c r="H18" s="62">
        <v>3732</v>
      </c>
      <c r="I18" s="65">
        <v>0</v>
      </c>
      <c r="J18" s="65">
        <v>0</v>
      </c>
      <c r="K18" s="65">
        <v>0</v>
      </c>
      <c r="L18" s="65">
        <v>0</v>
      </c>
    </row>
    <row r="19" spans="1:12" ht="16.5" customHeight="1">
      <c r="A19" s="57" t="s">
        <v>59</v>
      </c>
      <c r="B19" s="76"/>
      <c r="C19" s="67">
        <v>0</v>
      </c>
      <c r="D19" s="62">
        <v>3732</v>
      </c>
      <c r="E19" s="65">
        <v>0</v>
      </c>
      <c r="F19" s="62">
        <v>3732</v>
      </c>
      <c r="G19" s="65">
        <v>0</v>
      </c>
      <c r="H19" s="62">
        <v>3732</v>
      </c>
      <c r="I19" s="65">
        <v>0</v>
      </c>
      <c r="J19" s="65">
        <v>0</v>
      </c>
      <c r="K19" s="65">
        <v>0</v>
      </c>
      <c r="L19" s="65">
        <v>0</v>
      </c>
    </row>
    <row r="20" spans="1:12" ht="16.5" customHeight="1">
      <c r="A20" s="57" t="s">
        <v>60</v>
      </c>
      <c r="B20" s="76"/>
      <c r="C20" s="67">
        <v>0</v>
      </c>
      <c r="D20" s="65">
        <v>0</v>
      </c>
      <c r="E20" s="65">
        <v>0</v>
      </c>
      <c r="F20" s="65">
        <v>0</v>
      </c>
      <c r="G20" s="65">
        <v>0</v>
      </c>
      <c r="H20" s="65">
        <v>0</v>
      </c>
      <c r="I20" s="65">
        <v>0</v>
      </c>
      <c r="J20" s="65">
        <v>0</v>
      </c>
      <c r="K20" s="65">
        <v>0</v>
      </c>
      <c r="L20" s="65">
        <v>0</v>
      </c>
    </row>
    <row r="21" spans="1:12" ht="16.5" customHeight="1">
      <c r="A21" s="57" t="s">
        <v>61</v>
      </c>
      <c r="B21" s="76"/>
      <c r="C21" s="67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</row>
    <row r="22" spans="1:12" ht="16.5" customHeight="1">
      <c r="A22" s="58" t="s">
        <v>62</v>
      </c>
      <c r="B22" s="76"/>
      <c r="C22" s="74">
        <v>0</v>
      </c>
      <c r="D22" s="66">
        <v>0</v>
      </c>
      <c r="E22" s="66">
        <v>0</v>
      </c>
      <c r="F22" s="66">
        <v>0</v>
      </c>
      <c r="G22" s="13"/>
      <c r="H22" s="13"/>
      <c r="I22" s="13"/>
      <c r="J22" s="13"/>
      <c r="K22" s="66">
        <v>0</v>
      </c>
      <c r="L22" s="66">
        <v>0</v>
      </c>
    </row>
    <row r="23" spans="1:12" ht="16.5" customHeight="1">
      <c r="A23" s="57" t="s">
        <v>63</v>
      </c>
      <c r="B23" s="76"/>
      <c r="C23" s="67">
        <v>0</v>
      </c>
      <c r="D23" s="65">
        <v>0</v>
      </c>
      <c r="E23" s="65">
        <v>0</v>
      </c>
      <c r="F23" s="65">
        <v>0</v>
      </c>
      <c r="G23" s="13"/>
      <c r="H23" s="13"/>
      <c r="I23" s="13"/>
      <c r="J23" s="13"/>
      <c r="K23" s="65">
        <v>0</v>
      </c>
      <c r="L23" s="65">
        <v>0</v>
      </c>
    </row>
    <row r="24" spans="1:12" ht="16.5" customHeight="1">
      <c r="A24" s="58" t="s">
        <v>64</v>
      </c>
      <c r="B24" s="76"/>
      <c r="C24" s="61">
        <v>1529638</v>
      </c>
      <c r="D24" s="63">
        <v>1834486</v>
      </c>
      <c r="E24" s="63">
        <v>1529638</v>
      </c>
      <c r="F24" s="63">
        <v>1834486</v>
      </c>
      <c r="G24" s="13"/>
      <c r="H24" s="13"/>
      <c r="I24" s="13"/>
      <c r="J24" s="13"/>
      <c r="K24" s="66">
        <v>0</v>
      </c>
      <c r="L24" s="66">
        <v>0</v>
      </c>
    </row>
    <row r="25" spans="1:12" ht="16.5" customHeight="1">
      <c r="A25" s="57" t="s">
        <v>65</v>
      </c>
      <c r="B25" s="76"/>
      <c r="C25" s="67">
        <v>0</v>
      </c>
      <c r="D25" s="65">
        <v>0</v>
      </c>
      <c r="E25" s="65">
        <v>0</v>
      </c>
      <c r="F25" s="65">
        <v>0</v>
      </c>
      <c r="G25" s="13"/>
      <c r="H25" s="13"/>
      <c r="I25" s="13"/>
      <c r="J25" s="13"/>
      <c r="K25" s="65">
        <v>0</v>
      </c>
      <c r="L25" s="65">
        <v>0</v>
      </c>
    </row>
    <row r="26" spans="1:12" ht="16.5" customHeight="1">
      <c r="A26" s="57" t="s">
        <v>66</v>
      </c>
      <c r="B26" s="76"/>
      <c r="C26" s="60">
        <v>24184</v>
      </c>
      <c r="D26" s="62">
        <v>237741</v>
      </c>
      <c r="E26" s="62">
        <v>24184</v>
      </c>
      <c r="F26" s="62">
        <v>237741</v>
      </c>
      <c r="G26" s="13"/>
      <c r="H26" s="13"/>
      <c r="I26" s="13"/>
      <c r="J26" s="13"/>
      <c r="K26" s="65">
        <v>0</v>
      </c>
      <c r="L26" s="65">
        <v>0</v>
      </c>
    </row>
    <row r="27" spans="1:12" ht="16.5" customHeight="1">
      <c r="A27" s="57" t="s">
        <v>67</v>
      </c>
      <c r="B27" s="76"/>
      <c r="C27" s="67">
        <v>0</v>
      </c>
      <c r="D27" s="62">
        <v>434</v>
      </c>
      <c r="E27" s="65">
        <v>0</v>
      </c>
      <c r="F27" s="62">
        <v>434</v>
      </c>
      <c r="G27" s="13"/>
      <c r="H27" s="13"/>
      <c r="I27" s="13"/>
      <c r="J27" s="13"/>
      <c r="K27" s="65">
        <v>0</v>
      </c>
      <c r="L27" s="65">
        <v>0</v>
      </c>
    </row>
    <row r="28" spans="1:12" ht="16.5" customHeight="1">
      <c r="A28" s="57" t="s">
        <v>68</v>
      </c>
      <c r="B28" s="76"/>
      <c r="C28" s="60">
        <v>325857</v>
      </c>
      <c r="D28" s="62">
        <v>416714</v>
      </c>
      <c r="E28" s="62">
        <v>325857</v>
      </c>
      <c r="F28" s="62">
        <v>416714</v>
      </c>
      <c r="G28" s="13"/>
      <c r="H28" s="13"/>
      <c r="I28" s="13"/>
      <c r="J28" s="13"/>
      <c r="K28" s="65">
        <v>0</v>
      </c>
      <c r="L28" s="65">
        <v>0</v>
      </c>
    </row>
    <row r="29" spans="1:12" ht="16.5" customHeight="1">
      <c r="A29" s="57" t="s">
        <v>69</v>
      </c>
      <c r="B29" s="76"/>
      <c r="C29" s="67">
        <v>0</v>
      </c>
      <c r="D29" s="65">
        <v>0</v>
      </c>
      <c r="E29" s="65">
        <v>0</v>
      </c>
      <c r="F29" s="65">
        <v>0</v>
      </c>
      <c r="G29" s="13"/>
      <c r="H29" s="13"/>
      <c r="I29" s="13"/>
      <c r="J29" s="13"/>
      <c r="K29" s="65">
        <v>0</v>
      </c>
      <c r="L29" s="65">
        <v>0</v>
      </c>
    </row>
    <row r="30" spans="1:12" ht="16.5" customHeight="1">
      <c r="A30" s="57" t="s">
        <v>70</v>
      </c>
      <c r="B30" s="76"/>
      <c r="C30" s="60">
        <v>1179598</v>
      </c>
      <c r="D30" s="62">
        <v>1179598</v>
      </c>
      <c r="E30" s="62">
        <v>1179598</v>
      </c>
      <c r="F30" s="62">
        <v>1179598</v>
      </c>
      <c r="G30" s="13"/>
      <c r="H30" s="13"/>
      <c r="I30" s="13"/>
      <c r="J30" s="13"/>
      <c r="K30" s="65">
        <v>0</v>
      </c>
      <c r="L30" s="65">
        <v>0</v>
      </c>
    </row>
    <row r="31" spans="1:12" ht="16.5" customHeight="1">
      <c r="A31" s="57" t="s">
        <v>71</v>
      </c>
      <c r="B31" s="76"/>
      <c r="C31" s="67">
        <v>0</v>
      </c>
      <c r="D31" s="65">
        <v>0</v>
      </c>
      <c r="E31" s="65">
        <v>0</v>
      </c>
      <c r="F31" s="65">
        <v>0</v>
      </c>
      <c r="G31" s="13"/>
      <c r="H31" s="13"/>
      <c r="I31" s="13"/>
      <c r="J31" s="13"/>
      <c r="K31" s="65">
        <v>0</v>
      </c>
      <c r="L31" s="65">
        <v>0</v>
      </c>
    </row>
    <row r="32" spans="1:12" ht="16.5" customHeight="1">
      <c r="A32" s="57" t="s">
        <v>72</v>
      </c>
      <c r="B32" s="76"/>
      <c r="C32" s="67">
        <v>0</v>
      </c>
      <c r="D32" s="65">
        <v>0</v>
      </c>
      <c r="E32" s="65">
        <v>0</v>
      </c>
      <c r="F32" s="65">
        <v>0</v>
      </c>
      <c r="G32" s="13"/>
      <c r="H32" s="13"/>
      <c r="I32" s="13"/>
      <c r="J32" s="13"/>
      <c r="K32" s="65">
        <v>0</v>
      </c>
      <c r="L32" s="65">
        <v>0</v>
      </c>
    </row>
    <row r="33" spans="1:12" ht="16.5" customHeight="1">
      <c r="A33" s="58" t="s">
        <v>73</v>
      </c>
      <c r="B33" s="76"/>
      <c r="C33" s="61">
        <v>3047974</v>
      </c>
      <c r="D33" s="63">
        <v>9569163</v>
      </c>
      <c r="E33" s="63">
        <v>3047974</v>
      </c>
      <c r="F33" s="63">
        <v>9569163</v>
      </c>
      <c r="G33" s="13"/>
      <c r="H33" s="13"/>
      <c r="I33" s="13"/>
      <c r="J33" s="13"/>
      <c r="K33" s="66">
        <v>0</v>
      </c>
      <c r="L33" s="66">
        <v>0</v>
      </c>
    </row>
    <row r="34" spans="1:12" ht="16.5" customHeight="1">
      <c r="A34" s="58" t="s">
        <v>74</v>
      </c>
      <c r="B34" s="76"/>
      <c r="C34" s="74">
        <v>0</v>
      </c>
      <c r="D34" s="66">
        <v>679414</v>
      </c>
      <c r="E34" s="66">
        <v>0</v>
      </c>
      <c r="F34" s="66">
        <v>679414</v>
      </c>
      <c r="G34" s="13"/>
      <c r="H34" s="13"/>
      <c r="I34" s="13"/>
      <c r="J34" s="13"/>
      <c r="K34" s="66">
        <v>0</v>
      </c>
      <c r="L34" s="66">
        <v>0</v>
      </c>
    </row>
    <row r="35" spans="1:12" ht="16.5" customHeight="1">
      <c r="A35" s="58" t="s">
        <v>75</v>
      </c>
      <c r="B35" s="76"/>
      <c r="C35" s="74">
        <v>3047974</v>
      </c>
      <c r="D35" s="66">
        <v>10248577</v>
      </c>
      <c r="E35" s="66">
        <v>3047974</v>
      </c>
      <c r="F35" s="66">
        <v>10248577</v>
      </c>
      <c r="G35" s="13"/>
      <c r="H35" s="13"/>
      <c r="I35" s="13"/>
      <c r="J35" s="13"/>
      <c r="K35" s="66">
        <v>0</v>
      </c>
      <c r="L35" s="66">
        <v>0</v>
      </c>
    </row>
    <row r="36" spans="1:12" ht="1.5" customHeight="1" thickBot="1">
      <c r="A36" s="14"/>
      <c r="B36" s="26"/>
      <c r="C36" s="5"/>
      <c r="D36" s="6"/>
      <c r="E36" s="6"/>
      <c r="F36" s="7"/>
      <c r="G36" s="7"/>
      <c r="H36" s="7"/>
      <c r="I36" s="7"/>
      <c r="J36" s="7"/>
      <c r="K36" s="7"/>
      <c r="L36" s="8"/>
    </row>
    <row r="37" spans="1:12" ht="20.25" customHeigh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</row>
  </sheetData>
  <mergeCells count="11">
    <mergeCell ref="A37:L37"/>
    <mergeCell ref="A5:L5"/>
    <mergeCell ref="C7:D7"/>
    <mergeCell ref="E7:F7"/>
    <mergeCell ref="G7:H7"/>
    <mergeCell ref="I7:J7"/>
    <mergeCell ref="K7:L7"/>
    <mergeCell ref="K3:L3"/>
    <mergeCell ref="K4:L4"/>
    <mergeCell ref="A7:B8"/>
    <mergeCell ref="E6:G6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opLeftCell="A3" zoomScaleNormal="100" workbookViewId="0"/>
  </sheetViews>
  <sheetFormatPr defaultRowHeight="16.5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  <col min="15" max="15" width="9" style="1"/>
    <col min="22" max="22" width="9" style="1"/>
  </cols>
  <sheetData>
    <row r="1" spans="1:22" ht="25.5" hidden="1">
      <c r="A1" s="69" t="s">
        <v>50</v>
      </c>
      <c r="B1" s="69" t="s">
        <v>16</v>
      </c>
      <c r="C1" s="69" t="s">
        <v>17</v>
      </c>
      <c r="D1" s="70" t="s">
        <v>18</v>
      </c>
      <c r="E1" s="71" t="s">
        <v>78</v>
      </c>
      <c r="F1" s="72" t="s">
        <v>20</v>
      </c>
      <c r="G1" s="2"/>
      <c r="H1" s="68" t="s">
        <v>49</v>
      </c>
      <c r="I1" s="2"/>
      <c r="J1" s="2"/>
      <c r="K1" s="2"/>
    </row>
    <row r="2" spans="1:22" ht="17.25" hidden="1" thickBot="1">
      <c r="A2" s="4"/>
      <c r="B2" s="4"/>
      <c r="C2" s="3"/>
      <c r="D2" s="2"/>
      <c r="E2" s="2"/>
      <c r="F2" s="2"/>
      <c r="G2" s="2"/>
      <c r="H2" s="2"/>
      <c r="I2" s="2"/>
      <c r="J2" s="2"/>
      <c r="K2" s="2"/>
    </row>
    <row r="3" spans="1:22" ht="15.95" customHeight="1" thickBot="1">
      <c r="A3" s="24" t="str">
        <f>A1</f>
        <v>公　開　類</v>
      </c>
      <c r="B3"/>
      <c r="C3" s="18"/>
      <c r="D3" s="16"/>
      <c r="E3" s="16"/>
      <c r="F3" s="17"/>
      <c r="G3" s="17"/>
      <c r="H3" s="17"/>
      <c r="I3" s="17"/>
      <c r="J3" s="23" t="s">
        <v>13</v>
      </c>
      <c r="K3" s="39" t="str">
        <f>B1</f>
        <v>澎湖縣政府財政處</v>
      </c>
      <c r="L3" s="40"/>
      <c r="O3"/>
      <c r="V3"/>
    </row>
    <row r="4" spans="1:22" ht="15.95" customHeight="1" thickBot="1">
      <c r="A4" s="24" t="str">
        <f>C1</f>
        <v>月　　　報</v>
      </c>
      <c r="B4" s="15" t="str">
        <f>D1</f>
        <v>次月二十日前編報，十二月份於次年一月底前編報</v>
      </c>
      <c r="C4" s="19"/>
      <c r="D4" s="20"/>
      <c r="E4" s="21"/>
      <c r="F4" s="22"/>
      <c r="G4" s="22"/>
      <c r="H4" s="22"/>
      <c r="I4" s="22"/>
      <c r="J4" s="23" t="s">
        <v>14</v>
      </c>
      <c r="K4" s="39" t="str">
        <f>H1</f>
        <v>20902-00-01-2</v>
      </c>
      <c r="L4" s="40"/>
      <c r="O4"/>
      <c r="V4"/>
    </row>
    <row r="5" spans="1:22" ht="32.25" customHeight="1">
      <c r="A5" s="31" t="str">
        <f>E1</f>
        <v>澎湖縣公庫收支(續2)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22" ht="17.25" thickBot="1">
      <c r="A6" s="27"/>
      <c r="B6" s="27"/>
      <c r="C6" s="27"/>
      <c r="D6" s="27"/>
      <c r="E6" s="43" t="str">
        <f>F1</f>
        <v>中華民國115年 7月</v>
      </c>
      <c r="F6" s="44"/>
      <c r="G6" s="44"/>
      <c r="H6" s="28"/>
      <c r="I6" s="28"/>
      <c r="J6" s="28"/>
      <c r="K6" s="28"/>
      <c r="L6" s="29" t="s">
        <v>15</v>
      </c>
    </row>
    <row r="7" spans="1:22" ht="16.5" customHeight="1">
      <c r="A7" s="35" t="s">
        <v>0</v>
      </c>
      <c r="B7" s="36"/>
      <c r="C7" s="32" t="s">
        <v>1</v>
      </c>
      <c r="D7" s="33"/>
      <c r="E7" s="34" t="s">
        <v>3</v>
      </c>
      <c r="F7" s="33"/>
      <c r="G7" s="34" t="s">
        <v>9</v>
      </c>
      <c r="H7" s="33"/>
      <c r="I7" s="34" t="s">
        <v>10</v>
      </c>
      <c r="J7" s="33"/>
      <c r="K7" s="41" t="s">
        <v>12</v>
      </c>
      <c r="L7" s="42"/>
      <c r="M7" s="9"/>
    </row>
    <row r="8" spans="1:22" ht="17.25" thickBot="1">
      <c r="A8" s="37"/>
      <c r="B8" s="38"/>
      <c r="C8" s="10" t="s">
        <v>7</v>
      </c>
      <c r="D8" s="11" t="s">
        <v>2</v>
      </c>
      <c r="E8" s="11" t="s">
        <v>7</v>
      </c>
      <c r="F8" s="11" t="s">
        <v>2</v>
      </c>
      <c r="G8" s="11" t="s">
        <v>7</v>
      </c>
      <c r="H8" s="11" t="s">
        <v>2</v>
      </c>
      <c r="I8" s="11" t="s">
        <v>7</v>
      </c>
      <c r="J8" s="11" t="s">
        <v>2</v>
      </c>
      <c r="K8" s="11" t="s">
        <v>7</v>
      </c>
      <c r="L8" s="12" t="s">
        <v>2</v>
      </c>
      <c r="M8" s="9"/>
    </row>
    <row r="9" spans="1:22" ht="16.5" customHeight="1">
      <c r="A9" s="58" t="s">
        <v>21</v>
      </c>
      <c r="B9" s="76"/>
      <c r="C9" s="61">
        <v>1130579</v>
      </c>
      <c r="D9" s="63">
        <v>7189557</v>
      </c>
      <c r="E9" s="63">
        <v>1130579</v>
      </c>
      <c r="F9" s="63">
        <v>7189557</v>
      </c>
      <c r="G9" s="63">
        <v>1028964</v>
      </c>
      <c r="H9" s="63">
        <v>6565923</v>
      </c>
      <c r="I9" s="63">
        <v>101615</v>
      </c>
      <c r="J9" s="63">
        <v>623634</v>
      </c>
      <c r="K9" s="66">
        <v>0</v>
      </c>
      <c r="L9" s="66">
        <v>0</v>
      </c>
      <c r="M9" s="9"/>
    </row>
    <row r="10" spans="1:22" ht="16.5" customHeight="1">
      <c r="A10" s="58" t="s">
        <v>22</v>
      </c>
      <c r="B10" s="76"/>
      <c r="C10" s="61">
        <v>928939</v>
      </c>
      <c r="D10" s="63">
        <v>6144011</v>
      </c>
      <c r="E10" s="63">
        <v>928939</v>
      </c>
      <c r="F10" s="63">
        <v>6144011</v>
      </c>
      <c r="G10" s="63">
        <v>909795</v>
      </c>
      <c r="H10" s="63">
        <v>6054204</v>
      </c>
      <c r="I10" s="63">
        <v>19145</v>
      </c>
      <c r="J10" s="63">
        <v>89807</v>
      </c>
      <c r="K10" s="66">
        <v>0</v>
      </c>
      <c r="L10" s="66">
        <v>0</v>
      </c>
      <c r="M10" s="9"/>
    </row>
    <row r="11" spans="1:22" ht="16.5" customHeight="1">
      <c r="A11" s="57" t="s">
        <v>79</v>
      </c>
      <c r="B11" s="76"/>
      <c r="C11" s="60">
        <v>211276</v>
      </c>
      <c r="D11" s="62">
        <v>1633624</v>
      </c>
      <c r="E11" s="62">
        <v>211276</v>
      </c>
      <c r="F11" s="62">
        <v>1633624</v>
      </c>
      <c r="G11" s="62">
        <v>211276</v>
      </c>
      <c r="H11" s="62">
        <v>1631155</v>
      </c>
      <c r="I11" s="65">
        <v>0</v>
      </c>
      <c r="J11" s="62">
        <v>2470</v>
      </c>
      <c r="K11" s="65">
        <v>0</v>
      </c>
      <c r="L11" s="65">
        <v>0</v>
      </c>
      <c r="M11" s="9"/>
    </row>
    <row r="12" spans="1:22" ht="16.5" customHeight="1">
      <c r="A12" s="57" t="s">
        <v>80</v>
      </c>
      <c r="B12" s="76"/>
      <c r="C12" s="60">
        <v>19339</v>
      </c>
      <c r="D12" s="62">
        <v>115965</v>
      </c>
      <c r="E12" s="62">
        <v>19339</v>
      </c>
      <c r="F12" s="62">
        <v>115965</v>
      </c>
      <c r="G12" s="62">
        <v>19339</v>
      </c>
      <c r="H12" s="62">
        <v>115965</v>
      </c>
      <c r="I12" s="65">
        <v>0</v>
      </c>
      <c r="J12" s="65">
        <v>0</v>
      </c>
      <c r="K12" s="65">
        <v>0</v>
      </c>
      <c r="L12" s="65">
        <v>0</v>
      </c>
      <c r="M12" s="9"/>
    </row>
    <row r="13" spans="1:22" ht="16.5" customHeight="1">
      <c r="A13" s="57" t="s">
        <v>81</v>
      </c>
      <c r="B13" s="76"/>
      <c r="C13" s="60">
        <v>18717</v>
      </c>
      <c r="D13" s="62">
        <v>144114</v>
      </c>
      <c r="E13" s="62">
        <v>18717</v>
      </c>
      <c r="F13" s="62">
        <v>144114</v>
      </c>
      <c r="G13" s="62">
        <v>18717</v>
      </c>
      <c r="H13" s="62">
        <v>144114</v>
      </c>
      <c r="I13" s="65">
        <v>0</v>
      </c>
      <c r="J13" s="65">
        <v>0</v>
      </c>
      <c r="K13" s="65">
        <v>0</v>
      </c>
      <c r="L13" s="65">
        <v>0</v>
      </c>
      <c r="M13" s="9"/>
    </row>
    <row r="14" spans="1:22" ht="16.5" customHeight="1">
      <c r="A14" s="57" t="s">
        <v>82</v>
      </c>
      <c r="B14" s="76"/>
      <c r="C14" s="60">
        <v>71804</v>
      </c>
      <c r="D14" s="62">
        <v>415034</v>
      </c>
      <c r="E14" s="62">
        <v>71804</v>
      </c>
      <c r="F14" s="62">
        <v>415034</v>
      </c>
      <c r="G14" s="62">
        <v>71804</v>
      </c>
      <c r="H14" s="62">
        <v>414711</v>
      </c>
      <c r="I14" s="65">
        <v>0</v>
      </c>
      <c r="J14" s="62">
        <v>323</v>
      </c>
      <c r="K14" s="65">
        <v>0</v>
      </c>
      <c r="L14" s="65">
        <v>0</v>
      </c>
      <c r="M14" s="9"/>
    </row>
    <row r="15" spans="1:22" ht="16.5" customHeight="1">
      <c r="A15" s="57" t="s">
        <v>83</v>
      </c>
      <c r="B15" s="76"/>
      <c r="C15" s="60">
        <v>92364</v>
      </c>
      <c r="D15" s="62">
        <v>877599</v>
      </c>
      <c r="E15" s="62">
        <v>92364</v>
      </c>
      <c r="F15" s="62">
        <v>877599</v>
      </c>
      <c r="G15" s="62">
        <v>92364</v>
      </c>
      <c r="H15" s="62">
        <v>875453</v>
      </c>
      <c r="I15" s="65">
        <v>0</v>
      </c>
      <c r="J15" s="62">
        <v>2146</v>
      </c>
      <c r="K15" s="65">
        <v>0</v>
      </c>
      <c r="L15" s="65">
        <v>0</v>
      </c>
      <c r="M15" s="9"/>
    </row>
    <row r="16" spans="1:22" ht="16.5" customHeight="1">
      <c r="A16" s="57" t="s">
        <v>84</v>
      </c>
      <c r="B16" s="76"/>
      <c r="C16" s="60">
        <v>9051</v>
      </c>
      <c r="D16" s="62">
        <v>80912</v>
      </c>
      <c r="E16" s="62">
        <v>9051</v>
      </c>
      <c r="F16" s="62">
        <v>80912</v>
      </c>
      <c r="G16" s="62">
        <v>9051</v>
      </c>
      <c r="H16" s="62">
        <v>80912</v>
      </c>
      <c r="I16" s="65">
        <v>0</v>
      </c>
      <c r="J16" s="65">
        <v>0</v>
      </c>
      <c r="K16" s="65">
        <v>0</v>
      </c>
      <c r="L16" s="65">
        <v>0</v>
      </c>
      <c r="M16" s="9"/>
    </row>
    <row r="17" spans="1:13" ht="16.5" customHeight="1">
      <c r="A17" s="57" t="s">
        <v>85</v>
      </c>
      <c r="B17" s="76"/>
      <c r="C17" s="60">
        <v>334116</v>
      </c>
      <c r="D17" s="62">
        <v>1748516</v>
      </c>
      <c r="E17" s="62">
        <v>334116</v>
      </c>
      <c r="F17" s="62">
        <v>1748516</v>
      </c>
      <c r="G17" s="62">
        <v>334041</v>
      </c>
      <c r="H17" s="62">
        <v>1741111</v>
      </c>
      <c r="I17" s="62">
        <v>75</v>
      </c>
      <c r="J17" s="62">
        <v>7406</v>
      </c>
      <c r="K17" s="65">
        <v>0</v>
      </c>
      <c r="L17" s="65">
        <v>0</v>
      </c>
      <c r="M17" s="9"/>
    </row>
    <row r="18" spans="1:13" ht="16.5" customHeight="1">
      <c r="A18" s="57" t="s">
        <v>86</v>
      </c>
      <c r="B18" s="76"/>
      <c r="C18" s="60">
        <v>316328</v>
      </c>
      <c r="D18" s="62">
        <v>1621814</v>
      </c>
      <c r="E18" s="62">
        <v>316328</v>
      </c>
      <c r="F18" s="62">
        <v>1621814</v>
      </c>
      <c r="G18" s="62">
        <v>316328</v>
      </c>
      <c r="H18" s="62">
        <v>1621814</v>
      </c>
      <c r="I18" s="65">
        <v>0</v>
      </c>
      <c r="J18" s="65">
        <v>0</v>
      </c>
      <c r="K18" s="65">
        <v>0</v>
      </c>
      <c r="L18" s="65">
        <v>0</v>
      </c>
      <c r="M18" s="9"/>
    </row>
    <row r="19" spans="1:13" ht="16.5" customHeight="1">
      <c r="A19" s="57" t="s">
        <v>87</v>
      </c>
      <c r="B19" s="76"/>
      <c r="C19" s="60">
        <v>3402</v>
      </c>
      <c r="D19" s="62">
        <v>17894</v>
      </c>
      <c r="E19" s="62">
        <v>3402</v>
      </c>
      <c r="F19" s="62">
        <v>17894</v>
      </c>
      <c r="G19" s="62">
        <v>3402</v>
      </c>
      <c r="H19" s="62">
        <v>17894</v>
      </c>
      <c r="I19" s="65">
        <v>0</v>
      </c>
      <c r="J19" s="65">
        <v>0</v>
      </c>
      <c r="K19" s="65">
        <v>0</v>
      </c>
      <c r="L19" s="65">
        <v>0</v>
      </c>
      <c r="M19" s="9"/>
    </row>
    <row r="20" spans="1:13" ht="16.5" customHeight="1">
      <c r="A20" s="57" t="s">
        <v>88</v>
      </c>
      <c r="B20" s="76"/>
      <c r="C20" s="60">
        <v>14387</v>
      </c>
      <c r="D20" s="62">
        <v>108808</v>
      </c>
      <c r="E20" s="62">
        <v>14387</v>
      </c>
      <c r="F20" s="62">
        <v>108808</v>
      </c>
      <c r="G20" s="62">
        <v>14312</v>
      </c>
      <c r="H20" s="62">
        <v>101402</v>
      </c>
      <c r="I20" s="62">
        <v>75</v>
      </c>
      <c r="J20" s="62">
        <v>7406</v>
      </c>
      <c r="K20" s="65">
        <v>0</v>
      </c>
      <c r="L20" s="65">
        <v>0</v>
      </c>
      <c r="M20" s="9"/>
    </row>
    <row r="21" spans="1:13" ht="16.5" customHeight="1">
      <c r="A21" s="57" t="s">
        <v>89</v>
      </c>
      <c r="B21" s="76"/>
      <c r="C21" s="60">
        <v>124177</v>
      </c>
      <c r="D21" s="62">
        <v>493253</v>
      </c>
      <c r="E21" s="62">
        <v>124177</v>
      </c>
      <c r="F21" s="62">
        <v>493253</v>
      </c>
      <c r="G21" s="62">
        <v>105164</v>
      </c>
      <c r="H21" s="62">
        <v>458862</v>
      </c>
      <c r="I21" s="62">
        <v>19013</v>
      </c>
      <c r="J21" s="62">
        <v>34391</v>
      </c>
      <c r="K21" s="65">
        <v>0</v>
      </c>
      <c r="L21" s="65">
        <v>0</v>
      </c>
      <c r="M21" s="9"/>
    </row>
    <row r="22" spans="1:13" ht="16.5" customHeight="1">
      <c r="A22" s="57" t="s">
        <v>90</v>
      </c>
      <c r="B22" s="76"/>
      <c r="C22" s="60">
        <v>27789</v>
      </c>
      <c r="D22" s="62">
        <v>146601</v>
      </c>
      <c r="E22" s="62">
        <v>27789</v>
      </c>
      <c r="F22" s="62">
        <v>146601</v>
      </c>
      <c r="G22" s="62">
        <v>27299</v>
      </c>
      <c r="H22" s="62">
        <v>143594</v>
      </c>
      <c r="I22" s="62">
        <v>490</v>
      </c>
      <c r="J22" s="62">
        <v>3007</v>
      </c>
      <c r="K22" s="65">
        <v>0</v>
      </c>
      <c r="L22" s="65">
        <v>0</v>
      </c>
      <c r="M22" s="9"/>
    </row>
    <row r="23" spans="1:13" ht="16.5" customHeight="1">
      <c r="A23" s="57" t="s">
        <v>91</v>
      </c>
      <c r="B23" s="76"/>
      <c r="C23" s="60">
        <v>4698</v>
      </c>
      <c r="D23" s="62">
        <v>44529</v>
      </c>
      <c r="E23" s="62">
        <v>4698</v>
      </c>
      <c r="F23" s="62">
        <v>44529</v>
      </c>
      <c r="G23" s="62">
        <v>4507</v>
      </c>
      <c r="H23" s="62">
        <v>41592</v>
      </c>
      <c r="I23" s="62">
        <v>191</v>
      </c>
      <c r="J23" s="62">
        <v>2936</v>
      </c>
      <c r="K23" s="65">
        <v>0</v>
      </c>
      <c r="L23" s="65">
        <v>0</v>
      </c>
      <c r="M23" s="9"/>
    </row>
    <row r="24" spans="1:13" ht="16.5" customHeight="1">
      <c r="A24" s="57" t="s">
        <v>92</v>
      </c>
      <c r="B24" s="76"/>
      <c r="C24" s="67">
        <v>0</v>
      </c>
      <c r="D24" s="65">
        <v>0</v>
      </c>
      <c r="E24" s="65">
        <v>0</v>
      </c>
      <c r="F24" s="65">
        <v>0</v>
      </c>
      <c r="G24" s="65">
        <v>0</v>
      </c>
      <c r="H24" s="65">
        <v>0</v>
      </c>
      <c r="I24" s="65">
        <v>0</v>
      </c>
      <c r="J24" s="65">
        <v>0</v>
      </c>
      <c r="K24" s="65">
        <v>0</v>
      </c>
      <c r="L24" s="65">
        <v>0</v>
      </c>
      <c r="M24" s="9"/>
    </row>
    <row r="25" spans="1:13" ht="16.5" customHeight="1">
      <c r="A25" s="57" t="s">
        <v>93</v>
      </c>
      <c r="B25" s="76"/>
      <c r="C25" s="60">
        <v>91690</v>
      </c>
      <c r="D25" s="62">
        <v>302123</v>
      </c>
      <c r="E25" s="62">
        <v>91690</v>
      </c>
      <c r="F25" s="62">
        <v>302123</v>
      </c>
      <c r="G25" s="62">
        <v>73358</v>
      </c>
      <c r="H25" s="62">
        <v>273675</v>
      </c>
      <c r="I25" s="62">
        <v>18332</v>
      </c>
      <c r="J25" s="62">
        <v>28448</v>
      </c>
      <c r="K25" s="65">
        <v>0</v>
      </c>
      <c r="L25" s="65">
        <v>0</v>
      </c>
      <c r="M25" s="9"/>
    </row>
    <row r="26" spans="1:13" ht="16.5" customHeight="1">
      <c r="A26" s="57" t="s">
        <v>94</v>
      </c>
      <c r="B26" s="76"/>
      <c r="C26" s="60">
        <v>179316</v>
      </c>
      <c r="D26" s="62">
        <v>1339275</v>
      </c>
      <c r="E26" s="62">
        <v>179316</v>
      </c>
      <c r="F26" s="62">
        <v>1339275</v>
      </c>
      <c r="G26" s="62">
        <v>179265</v>
      </c>
      <c r="H26" s="62">
        <v>1331992</v>
      </c>
      <c r="I26" s="62">
        <v>51</v>
      </c>
      <c r="J26" s="62">
        <v>7282</v>
      </c>
      <c r="K26" s="65">
        <v>0</v>
      </c>
      <c r="L26" s="65">
        <v>0</v>
      </c>
      <c r="M26" s="9"/>
    </row>
    <row r="27" spans="1:13" ht="16.5" customHeight="1">
      <c r="A27" s="57" t="s">
        <v>95</v>
      </c>
      <c r="B27" s="76"/>
      <c r="C27" s="60">
        <v>4253</v>
      </c>
      <c r="D27" s="62">
        <v>26378</v>
      </c>
      <c r="E27" s="62">
        <v>4253</v>
      </c>
      <c r="F27" s="62">
        <v>26378</v>
      </c>
      <c r="G27" s="62">
        <v>4253</v>
      </c>
      <c r="H27" s="62">
        <v>26378</v>
      </c>
      <c r="I27" s="65">
        <v>0</v>
      </c>
      <c r="J27" s="65">
        <v>0</v>
      </c>
      <c r="K27" s="65">
        <v>0</v>
      </c>
      <c r="L27" s="65">
        <v>0</v>
      </c>
      <c r="M27" s="9"/>
    </row>
    <row r="28" spans="1:13" ht="16.5" customHeight="1">
      <c r="A28" s="57" t="s">
        <v>96</v>
      </c>
      <c r="B28" s="76"/>
      <c r="C28" s="60">
        <v>7660</v>
      </c>
      <c r="D28" s="62">
        <v>81430</v>
      </c>
      <c r="E28" s="62">
        <v>7660</v>
      </c>
      <c r="F28" s="62">
        <v>81430</v>
      </c>
      <c r="G28" s="62">
        <v>7660</v>
      </c>
      <c r="H28" s="62">
        <v>81430</v>
      </c>
      <c r="I28" s="65">
        <v>0</v>
      </c>
      <c r="J28" s="65">
        <v>0</v>
      </c>
      <c r="K28" s="65">
        <v>0</v>
      </c>
      <c r="L28" s="65">
        <v>0</v>
      </c>
      <c r="M28" s="9"/>
    </row>
    <row r="29" spans="1:13" ht="16.5" customHeight="1">
      <c r="A29" s="57" t="s">
        <v>97</v>
      </c>
      <c r="B29" s="76"/>
      <c r="C29" s="60">
        <v>117488</v>
      </c>
      <c r="D29" s="62">
        <v>872459</v>
      </c>
      <c r="E29" s="62">
        <v>117488</v>
      </c>
      <c r="F29" s="62">
        <v>872459</v>
      </c>
      <c r="G29" s="62">
        <v>117458</v>
      </c>
      <c r="H29" s="62">
        <v>870429</v>
      </c>
      <c r="I29" s="62">
        <v>30</v>
      </c>
      <c r="J29" s="62">
        <v>2030</v>
      </c>
      <c r="K29" s="65">
        <v>0</v>
      </c>
      <c r="L29" s="65">
        <v>0</v>
      </c>
      <c r="M29" s="9"/>
    </row>
    <row r="30" spans="1:13" ht="16.5" customHeight="1">
      <c r="A30" s="57" t="s">
        <v>98</v>
      </c>
      <c r="B30" s="76"/>
      <c r="C30" s="60">
        <v>3525</v>
      </c>
      <c r="D30" s="62">
        <v>18580</v>
      </c>
      <c r="E30" s="62">
        <v>3525</v>
      </c>
      <c r="F30" s="62">
        <v>18580</v>
      </c>
      <c r="G30" s="62">
        <v>3525</v>
      </c>
      <c r="H30" s="62">
        <v>18507</v>
      </c>
      <c r="I30" s="65">
        <v>0</v>
      </c>
      <c r="J30" s="62">
        <v>74</v>
      </c>
      <c r="K30" s="65">
        <v>0</v>
      </c>
      <c r="L30" s="65">
        <v>0</v>
      </c>
      <c r="M30" s="9"/>
    </row>
    <row r="31" spans="1:13" ht="16.5" customHeight="1">
      <c r="A31" s="57" t="s">
        <v>99</v>
      </c>
      <c r="B31" s="76"/>
      <c r="C31" s="60">
        <v>46390</v>
      </c>
      <c r="D31" s="62">
        <v>340427</v>
      </c>
      <c r="E31" s="62">
        <v>46390</v>
      </c>
      <c r="F31" s="62">
        <v>340427</v>
      </c>
      <c r="G31" s="62">
        <v>46369</v>
      </c>
      <c r="H31" s="62">
        <v>335248</v>
      </c>
      <c r="I31" s="62">
        <v>21</v>
      </c>
      <c r="J31" s="62">
        <v>5178</v>
      </c>
      <c r="K31" s="65">
        <v>0</v>
      </c>
      <c r="L31" s="65">
        <v>0</v>
      </c>
      <c r="M31" s="9"/>
    </row>
    <row r="32" spans="1:13" ht="16.5" customHeight="1">
      <c r="A32" s="57" t="s">
        <v>100</v>
      </c>
      <c r="B32" s="76"/>
      <c r="C32" s="60">
        <v>19792</v>
      </c>
      <c r="D32" s="62">
        <v>199325</v>
      </c>
      <c r="E32" s="62">
        <v>19792</v>
      </c>
      <c r="F32" s="62">
        <v>199325</v>
      </c>
      <c r="G32" s="62">
        <v>19786</v>
      </c>
      <c r="H32" s="62">
        <v>162473</v>
      </c>
      <c r="I32" s="62">
        <v>6</v>
      </c>
      <c r="J32" s="62">
        <v>36852</v>
      </c>
      <c r="K32" s="65">
        <v>0</v>
      </c>
      <c r="L32" s="65">
        <v>0</v>
      </c>
      <c r="M32" s="9"/>
    </row>
    <row r="33" spans="1:13" ht="16.5" customHeight="1">
      <c r="A33" s="57" t="s">
        <v>101</v>
      </c>
      <c r="B33" s="76"/>
      <c r="C33" s="60">
        <v>367</v>
      </c>
      <c r="D33" s="62">
        <v>2302</v>
      </c>
      <c r="E33" s="62">
        <v>367</v>
      </c>
      <c r="F33" s="62">
        <v>2302</v>
      </c>
      <c r="G33" s="62">
        <v>362</v>
      </c>
      <c r="H33" s="62">
        <v>2076</v>
      </c>
      <c r="I33" s="62">
        <v>6</v>
      </c>
      <c r="J33" s="62">
        <v>226</v>
      </c>
      <c r="K33" s="65">
        <v>0</v>
      </c>
      <c r="L33" s="65">
        <v>0</v>
      </c>
      <c r="M33" s="9"/>
    </row>
    <row r="34" spans="1:13" ht="16.5" customHeight="1">
      <c r="A34" s="57" t="s">
        <v>102</v>
      </c>
      <c r="B34" s="76"/>
      <c r="C34" s="60">
        <v>19424</v>
      </c>
      <c r="D34" s="62">
        <v>197023</v>
      </c>
      <c r="E34" s="62">
        <v>19424</v>
      </c>
      <c r="F34" s="62">
        <v>197023</v>
      </c>
      <c r="G34" s="62">
        <v>19424</v>
      </c>
      <c r="H34" s="62">
        <v>160397</v>
      </c>
      <c r="I34" s="65">
        <v>0</v>
      </c>
      <c r="J34" s="62">
        <v>36626</v>
      </c>
      <c r="K34" s="65">
        <v>0</v>
      </c>
      <c r="L34" s="65">
        <v>0</v>
      </c>
      <c r="M34" s="9"/>
    </row>
    <row r="35" spans="1:13" ht="16.5" customHeight="1">
      <c r="A35" s="57" t="s">
        <v>103</v>
      </c>
      <c r="B35" s="76"/>
      <c r="C35" s="60">
        <v>48691</v>
      </c>
      <c r="D35" s="62">
        <v>694800</v>
      </c>
      <c r="E35" s="62">
        <v>48691</v>
      </c>
      <c r="F35" s="62">
        <v>694800</v>
      </c>
      <c r="G35" s="62">
        <v>48691</v>
      </c>
      <c r="H35" s="62">
        <v>694800</v>
      </c>
      <c r="I35" s="65">
        <v>0</v>
      </c>
      <c r="J35" s="65">
        <v>0</v>
      </c>
      <c r="K35" s="65">
        <v>0</v>
      </c>
      <c r="L35" s="65">
        <v>0</v>
      </c>
      <c r="M35" s="9"/>
    </row>
    <row r="36" spans="1:13" ht="16.5" customHeight="1">
      <c r="A36" s="57" t="s">
        <v>104</v>
      </c>
      <c r="B36" s="76"/>
      <c r="C36" s="60">
        <v>48691</v>
      </c>
      <c r="D36" s="62">
        <v>694800</v>
      </c>
      <c r="E36" s="62">
        <v>48691</v>
      </c>
      <c r="F36" s="62">
        <v>694800</v>
      </c>
      <c r="G36" s="62">
        <v>48691</v>
      </c>
      <c r="H36" s="62">
        <v>694800</v>
      </c>
      <c r="I36" s="65">
        <v>0</v>
      </c>
      <c r="J36" s="65">
        <v>0</v>
      </c>
      <c r="K36" s="65">
        <v>0</v>
      </c>
      <c r="L36" s="65">
        <v>0</v>
      </c>
      <c r="M36" s="9"/>
    </row>
    <row r="37" spans="1:13" ht="0.75" customHeight="1" thickBot="1">
      <c r="A37" s="14"/>
      <c r="B37" s="26"/>
      <c r="C37" s="5"/>
      <c r="D37" s="6"/>
      <c r="E37" s="6"/>
      <c r="F37" s="7"/>
      <c r="G37" s="7"/>
      <c r="H37" s="7"/>
      <c r="I37" s="7"/>
      <c r="J37" s="7"/>
      <c r="K37" s="7"/>
      <c r="L37" s="8"/>
    </row>
    <row r="38" spans="1:13" ht="18.75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</row>
  </sheetData>
  <mergeCells count="11">
    <mergeCell ref="K3:L3"/>
    <mergeCell ref="K4:L4"/>
    <mergeCell ref="A7:B8"/>
    <mergeCell ref="K7:L7"/>
    <mergeCell ref="E6:G6"/>
    <mergeCell ref="A38:L38"/>
    <mergeCell ref="A5:L5"/>
    <mergeCell ref="C7:D7"/>
    <mergeCell ref="E7:F7"/>
    <mergeCell ref="G7:H7"/>
    <mergeCell ref="I7:J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opLeftCell="A3" zoomScaleNormal="100" workbookViewId="0"/>
  </sheetViews>
  <sheetFormatPr defaultRowHeight="16.5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</cols>
  <sheetData>
    <row r="1" spans="1:12" ht="25.5" hidden="1">
      <c r="A1" s="69" t="s">
        <v>50</v>
      </c>
      <c r="B1" s="69" t="s">
        <v>16</v>
      </c>
      <c r="C1" s="69" t="s">
        <v>17</v>
      </c>
      <c r="D1" s="70" t="s">
        <v>18</v>
      </c>
      <c r="E1" s="71" t="s">
        <v>105</v>
      </c>
      <c r="F1" s="72" t="s">
        <v>20</v>
      </c>
      <c r="G1" s="2"/>
      <c r="H1" s="68" t="s">
        <v>49</v>
      </c>
      <c r="I1" s="2"/>
      <c r="J1" s="2"/>
      <c r="K1" s="2"/>
    </row>
    <row r="2" spans="1:12" ht="17.25" hidden="1" thickBot="1">
      <c r="A2" s="4"/>
      <c r="B2" s="4"/>
      <c r="C2" s="3"/>
      <c r="D2" s="2"/>
      <c r="E2" s="2"/>
      <c r="F2" s="2"/>
      <c r="G2" s="2"/>
      <c r="H2" s="2"/>
      <c r="I2" s="2"/>
      <c r="J2" s="2"/>
      <c r="K2" s="2"/>
    </row>
    <row r="3" spans="1:12" ht="15.95" customHeight="1" thickBot="1">
      <c r="A3" s="24" t="str">
        <f>A1</f>
        <v>公　開　類</v>
      </c>
      <c r="B3"/>
      <c r="C3" s="18"/>
      <c r="D3" s="16"/>
      <c r="E3" s="16"/>
      <c r="F3" s="17"/>
      <c r="G3" s="17"/>
      <c r="H3" s="17"/>
      <c r="I3" s="17"/>
      <c r="J3" s="23" t="s">
        <v>13</v>
      </c>
      <c r="K3" s="39" t="str">
        <f>B1</f>
        <v>澎湖縣政府財政處</v>
      </c>
      <c r="L3" s="40"/>
    </row>
    <row r="4" spans="1:12" ht="15.95" customHeight="1" thickBot="1">
      <c r="A4" s="24" t="str">
        <f>C1</f>
        <v>月　　　報</v>
      </c>
      <c r="B4" s="15" t="str">
        <f>D1</f>
        <v>次月二十日前編報，十二月份於次年一月底前編報</v>
      </c>
      <c r="C4" s="19"/>
      <c r="D4" s="20"/>
      <c r="E4" s="21"/>
      <c r="F4" s="22"/>
      <c r="G4" s="22"/>
      <c r="H4" s="22"/>
      <c r="I4" s="22"/>
      <c r="J4" s="23" t="s">
        <v>14</v>
      </c>
      <c r="K4" s="39" t="str">
        <f>H1</f>
        <v>20902-00-01-2</v>
      </c>
      <c r="L4" s="40"/>
    </row>
    <row r="5" spans="1:12" ht="32.25" customHeight="1">
      <c r="A5" s="31" t="str">
        <f>E1</f>
        <v>澎湖縣公庫收支(續3)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17.25" thickBot="1">
      <c r="A6" s="27"/>
      <c r="B6" s="28"/>
      <c r="C6" s="28"/>
      <c r="D6" s="28"/>
      <c r="E6" s="43" t="str">
        <f>F1</f>
        <v>中華民國115年 7月</v>
      </c>
      <c r="F6" s="44"/>
      <c r="G6" s="44"/>
      <c r="H6" s="28"/>
      <c r="I6" s="28"/>
      <c r="J6" s="28"/>
      <c r="K6" s="28"/>
      <c r="L6" s="29" t="s">
        <v>15</v>
      </c>
    </row>
    <row r="7" spans="1:12" ht="16.5" customHeight="1">
      <c r="A7" s="35" t="s">
        <v>0</v>
      </c>
      <c r="B7" s="36"/>
      <c r="C7" s="32" t="s">
        <v>1</v>
      </c>
      <c r="D7" s="33"/>
      <c r="E7" s="34" t="s">
        <v>3</v>
      </c>
      <c r="F7" s="33"/>
      <c r="G7" s="34" t="s">
        <v>9</v>
      </c>
      <c r="H7" s="33"/>
      <c r="I7" s="34" t="s">
        <v>10</v>
      </c>
      <c r="J7" s="33"/>
      <c r="K7" s="41" t="s">
        <v>11</v>
      </c>
      <c r="L7" s="42"/>
    </row>
    <row r="8" spans="1:12" ht="17.25" thickBot="1">
      <c r="A8" s="37"/>
      <c r="B8" s="38"/>
      <c r="C8" s="10" t="s">
        <v>7</v>
      </c>
      <c r="D8" s="11" t="s">
        <v>2</v>
      </c>
      <c r="E8" s="11" t="s">
        <v>7</v>
      </c>
      <c r="F8" s="11" t="s">
        <v>2</v>
      </c>
      <c r="G8" s="11" t="s">
        <v>7</v>
      </c>
      <c r="H8" s="11" t="s">
        <v>2</v>
      </c>
      <c r="I8" s="11" t="s">
        <v>7</v>
      </c>
      <c r="J8" s="11" t="s">
        <v>2</v>
      </c>
      <c r="K8" s="11" t="s">
        <v>7</v>
      </c>
      <c r="L8" s="12" t="s">
        <v>2</v>
      </c>
    </row>
    <row r="9" spans="1:12" ht="18" customHeight="1">
      <c r="A9" s="57" t="s">
        <v>106</v>
      </c>
      <c r="B9" s="76"/>
      <c r="C9" s="67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</row>
    <row r="10" spans="1:12" ht="18" customHeight="1">
      <c r="A10" s="57" t="s">
        <v>107</v>
      </c>
      <c r="B10" s="76"/>
      <c r="C10" s="60">
        <v>6454</v>
      </c>
      <c r="D10" s="62">
        <v>6454</v>
      </c>
      <c r="E10" s="62">
        <v>6454</v>
      </c>
      <c r="F10" s="62">
        <v>6454</v>
      </c>
      <c r="G10" s="62">
        <v>6454</v>
      </c>
      <c r="H10" s="62">
        <v>6454</v>
      </c>
      <c r="I10" s="65">
        <v>0</v>
      </c>
      <c r="J10" s="65">
        <v>0</v>
      </c>
      <c r="K10" s="65">
        <v>0</v>
      </c>
      <c r="L10" s="65">
        <v>0</v>
      </c>
    </row>
    <row r="11" spans="1:12" ht="18" customHeight="1">
      <c r="A11" s="57" t="s">
        <v>108</v>
      </c>
      <c r="B11" s="76"/>
      <c r="C11" s="60">
        <v>6454</v>
      </c>
      <c r="D11" s="62">
        <v>6454</v>
      </c>
      <c r="E11" s="62">
        <v>6454</v>
      </c>
      <c r="F11" s="62">
        <v>6454</v>
      </c>
      <c r="G11" s="62">
        <v>6454</v>
      </c>
      <c r="H11" s="62">
        <v>6454</v>
      </c>
      <c r="I11" s="65">
        <v>0</v>
      </c>
      <c r="J11" s="65">
        <v>0</v>
      </c>
      <c r="K11" s="65">
        <v>0</v>
      </c>
      <c r="L11" s="65">
        <v>0</v>
      </c>
    </row>
    <row r="12" spans="1:12" ht="18" customHeight="1">
      <c r="A12" s="57" t="s">
        <v>109</v>
      </c>
      <c r="B12" s="76"/>
      <c r="C12" s="67">
        <v>0</v>
      </c>
      <c r="D12" s="65">
        <v>0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  <c r="J12" s="65">
        <v>0</v>
      </c>
      <c r="K12" s="65">
        <v>0</v>
      </c>
      <c r="L12" s="65">
        <v>0</v>
      </c>
    </row>
    <row r="13" spans="1:12" ht="18" customHeight="1">
      <c r="A13" s="57" t="s">
        <v>110</v>
      </c>
      <c r="B13" s="76"/>
      <c r="C13" s="60">
        <v>1560</v>
      </c>
      <c r="D13" s="62">
        <v>5871</v>
      </c>
      <c r="E13" s="62">
        <v>1560</v>
      </c>
      <c r="F13" s="62">
        <v>5871</v>
      </c>
      <c r="G13" s="62">
        <v>1560</v>
      </c>
      <c r="H13" s="62">
        <v>4465</v>
      </c>
      <c r="I13" s="65">
        <v>0</v>
      </c>
      <c r="J13" s="62">
        <v>1407</v>
      </c>
      <c r="K13" s="65">
        <v>0</v>
      </c>
      <c r="L13" s="65">
        <v>0</v>
      </c>
    </row>
    <row r="14" spans="1:12" ht="18" customHeight="1">
      <c r="A14" s="57" t="s">
        <v>111</v>
      </c>
      <c r="B14" s="76"/>
      <c r="C14" s="60">
        <v>1560</v>
      </c>
      <c r="D14" s="62">
        <v>5871</v>
      </c>
      <c r="E14" s="62">
        <v>1560</v>
      </c>
      <c r="F14" s="62">
        <v>5871</v>
      </c>
      <c r="G14" s="62">
        <v>1560</v>
      </c>
      <c r="H14" s="62">
        <v>4465</v>
      </c>
      <c r="I14" s="65">
        <v>0</v>
      </c>
      <c r="J14" s="62">
        <v>1407</v>
      </c>
      <c r="K14" s="65">
        <v>0</v>
      </c>
      <c r="L14" s="65">
        <v>0</v>
      </c>
    </row>
    <row r="15" spans="1:12" ht="18" customHeight="1">
      <c r="A15" s="57" t="s">
        <v>112</v>
      </c>
      <c r="B15" s="76"/>
      <c r="C15" s="67">
        <v>0</v>
      </c>
      <c r="D15" s="65">
        <v>0</v>
      </c>
      <c r="E15" s="65">
        <v>0</v>
      </c>
      <c r="F15" s="65">
        <v>0</v>
      </c>
      <c r="G15" s="65">
        <v>0</v>
      </c>
      <c r="H15" s="65">
        <v>0</v>
      </c>
      <c r="I15" s="65">
        <v>0</v>
      </c>
      <c r="J15" s="65">
        <v>0</v>
      </c>
      <c r="K15" s="65">
        <v>0</v>
      </c>
      <c r="L15" s="65">
        <v>0</v>
      </c>
    </row>
    <row r="16" spans="1:12" ht="18" customHeight="1">
      <c r="A16" s="57" t="s">
        <v>113</v>
      </c>
      <c r="B16" s="76"/>
      <c r="C16" s="67">
        <v>0</v>
      </c>
      <c r="D16" s="65">
        <v>0</v>
      </c>
      <c r="E16" s="65">
        <v>0</v>
      </c>
      <c r="F16" s="65">
        <v>0</v>
      </c>
      <c r="G16" s="65">
        <v>0</v>
      </c>
      <c r="H16" s="65">
        <v>0</v>
      </c>
      <c r="I16" s="65">
        <v>0</v>
      </c>
      <c r="J16" s="65">
        <v>0</v>
      </c>
      <c r="K16" s="65">
        <v>0</v>
      </c>
      <c r="L16" s="65">
        <v>0</v>
      </c>
    </row>
    <row r="17" spans="1:12" ht="18" customHeight="1">
      <c r="A17" s="57" t="s">
        <v>114</v>
      </c>
      <c r="B17" s="76"/>
      <c r="C17" s="60">
        <v>3558</v>
      </c>
      <c r="D17" s="62">
        <v>22892</v>
      </c>
      <c r="E17" s="62">
        <v>3558</v>
      </c>
      <c r="F17" s="62">
        <v>22892</v>
      </c>
      <c r="G17" s="62">
        <v>3558</v>
      </c>
      <c r="H17" s="62">
        <v>22892</v>
      </c>
      <c r="I17" s="65">
        <v>0</v>
      </c>
      <c r="J17" s="65">
        <v>0</v>
      </c>
      <c r="K17" s="65">
        <v>0</v>
      </c>
      <c r="L17" s="65">
        <v>0</v>
      </c>
    </row>
    <row r="18" spans="1:12" ht="18" customHeight="1">
      <c r="A18" s="58" t="s">
        <v>58</v>
      </c>
      <c r="B18" s="76"/>
      <c r="C18" s="61">
        <v>201640</v>
      </c>
      <c r="D18" s="63">
        <v>1045547</v>
      </c>
      <c r="E18" s="63">
        <v>201640</v>
      </c>
      <c r="F18" s="63">
        <v>1045547</v>
      </c>
      <c r="G18" s="63">
        <v>119169</v>
      </c>
      <c r="H18" s="63">
        <v>511719</v>
      </c>
      <c r="I18" s="63">
        <v>82471</v>
      </c>
      <c r="J18" s="63">
        <v>533828</v>
      </c>
      <c r="K18" s="66">
        <v>0</v>
      </c>
      <c r="L18" s="66">
        <v>0</v>
      </c>
    </row>
    <row r="19" spans="1:12" ht="18" customHeight="1">
      <c r="A19" s="57" t="s">
        <v>79</v>
      </c>
      <c r="B19" s="76"/>
      <c r="C19" s="60">
        <v>22216</v>
      </c>
      <c r="D19" s="62">
        <v>137048</v>
      </c>
      <c r="E19" s="62">
        <v>22216</v>
      </c>
      <c r="F19" s="62">
        <v>137048</v>
      </c>
      <c r="G19" s="62">
        <v>12512</v>
      </c>
      <c r="H19" s="62">
        <v>32710</v>
      </c>
      <c r="I19" s="62">
        <v>9704</v>
      </c>
      <c r="J19" s="62">
        <v>104339</v>
      </c>
      <c r="K19" s="65">
        <v>0</v>
      </c>
      <c r="L19" s="65">
        <v>0</v>
      </c>
    </row>
    <row r="20" spans="1:12" ht="18" customHeight="1">
      <c r="A20" s="57" t="s">
        <v>80</v>
      </c>
      <c r="B20" s="76"/>
      <c r="C20" s="60">
        <v>25</v>
      </c>
      <c r="D20" s="62">
        <v>407</v>
      </c>
      <c r="E20" s="62">
        <v>25</v>
      </c>
      <c r="F20" s="62">
        <v>407</v>
      </c>
      <c r="G20" s="62">
        <v>25</v>
      </c>
      <c r="H20" s="62">
        <v>407</v>
      </c>
      <c r="I20" s="65">
        <v>0</v>
      </c>
      <c r="J20" s="65">
        <v>0</v>
      </c>
      <c r="K20" s="65">
        <v>0</v>
      </c>
      <c r="L20" s="65">
        <v>0</v>
      </c>
    </row>
    <row r="21" spans="1:12" ht="18" customHeight="1">
      <c r="A21" s="57" t="s">
        <v>81</v>
      </c>
      <c r="B21" s="76"/>
      <c r="C21" s="60">
        <v>36</v>
      </c>
      <c r="D21" s="62">
        <v>2983</v>
      </c>
      <c r="E21" s="62">
        <v>36</v>
      </c>
      <c r="F21" s="62">
        <v>2983</v>
      </c>
      <c r="G21" s="62">
        <v>36</v>
      </c>
      <c r="H21" s="62">
        <v>2983</v>
      </c>
      <c r="I21" s="65">
        <v>0</v>
      </c>
      <c r="J21" s="65">
        <v>0</v>
      </c>
      <c r="K21" s="65">
        <v>0</v>
      </c>
      <c r="L21" s="65">
        <v>0</v>
      </c>
    </row>
    <row r="22" spans="1:12" ht="18" customHeight="1">
      <c r="A22" s="57" t="s">
        <v>82</v>
      </c>
      <c r="B22" s="76"/>
      <c r="C22" s="60">
        <v>1184</v>
      </c>
      <c r="D22" s="62">
        <v>32057</v>
      </c>
      <c r="E22" s="62">
        <v>1184</v>
      </c>
      <c r="F22" s="62">
        <v>32057</v>
      </c>
      <c r="G22" s="62">
        <v>1184</v>
      </c>
      <c r="H22" s="62">
        <v>8734</v>
      </c>
      <c r="I22" s="65">
        <v>0</v>
      </c>
      <c r="J22" s="62">
        <v>23323</v>
      </c>
      <c r="K22" s="65">
        <v>0</v>
      </c>
      <c r="L22" s="65">
        <v>0</v>
      </c>
    </row>
    <row r="23" spans="1:12" ht="18" customHeight="1">
      <c r="A23" s="57" t="s">
        <v>83</v>
      </c>
      <c r="B23" s="76"/>
      <c r="C23" s="60">
        <v>20823</v>
      </c>
      <c r="D23" s="62">
        <v>100755</v>
      </c>
      <c r="E23" s="62">
        <v>20823</v>
      </c>
      <c r="F23" s="62">
        <v>100755</v>
      </c>
      <c r="G23" s="62">
        <v>11119</v>
      </c>
      <c r="H23" s="62">
        <v>19739</v>
      </c>
      <c r="I23" s="62">
        <v>9704</v>
      </c>
      <c r="J23" s="62">
        <v>81016</v>
      </c>
      <c r="K23" s="65">
        <v>0</v>
      </c>
      <c r="L23" s="65">
        <v>0</v>
      </c>
    </row>
    <row r="24" spans="1:12" ht="18" customHeight="1">
      <c r="A24" s="57" t="s">
        <v>84</v>
      </c>
      <c r="B24" s="76"/>
      <c r="C24" s="60">
        <v>148</v>
      </c>
      <c r="D24" s="62">
        <v>847</v>
      </c>
      <c r="E24" s="62">
        <v>148</v>
      </c>
      <c r="F24" s="62">
        <v>847</v>
      </c>
      <c r="G24" s="62">
        <v>148</v>
      </c>
      <c r="H24" s="62">
        <v>847</v>
      </c>
      <c r="I24" s="65">
        <v>0</v>
      </c>
      <c r="J24" s="65">
        <v>0</v>
      </c>
      <c r="K24" s="65">
        <v>0</v>
      </c>
      <c r="L24" s="65">
        <v>0</v>
      </c>
    </row>
    <row r="25" spans="1:12" ht="18" customHeight="1">
      <c r="A25" s="57" t="s">
        <v>85</v>
      </c>
      <c r="B25" s="76"/>
      <c r="C25" s="60">
        <v>11342</v>
      </c>
      <c r="D25" s="62">
        <v>109307</v>
      </c>
      <c r="E25" s="62">
        <v>11342</v>
      </c>
      <c r="F25" s="62">
        <v>109307</v>
      </c>
      <c r="G25" s="62">
        <v>5409</v>
      </c>
      <c r="H25" s="62">
        <v>26522</v>
      </c>
      <c r="I25" s="62">
        <v>5933</v>
      </c>
      <c r="J25" s="62">
        <v>82786</v>
      </c>
      <c r="K25" s="65">
        <v>0</v>
      </c>
      <c r="L25" s="65">
        <v>0</v>
      </c>
    </row>
    <row r="26" spans="1:12" ht="18" customHeight="1">
      <c r="A26" s="57" t="s">
        <v>86</v>
      </c>
      <c r="B26" s="76"/>
      <c r="C26" s="60">
        <v>5000</v>
      </c>
      <c r="D26" s="62">
        <v>22594</v>
      </c>
      <c r="E26" s="62">
        <v>5000</v>
      </c>
      <c r="F26" s="62">
        <v>22594</v>
      </c>
      <c r="G26" s="62">
        <v>5000</v>
      </c>
      <c r="H26" s="62">
        <v>20944</v>
      </c>
      <c r="I26" s="65">
        <v>0</v>
      </c>
      <c r="J26" s="62">
        <v>1650</v>
      </c>
      <c r="K26" s="65">
        <v>0</v>
      </c>
      <c r="L26" s="65">
        <v>0</v>
      </c>
    </row>
    <row r="27" spans="1:12" ht="18" customHeight="1">
      <c r="A27" s="57" t="s">
        <v>87</v>
      </c>
      <c r="B27" s="76"/>
      <c r="C27" s="60">
        <v>81136</v>
      </c>
      <c r="D27" s="62">
        <v>81344</v>
      </c>
      <c r="E27" s="62">
        <v>81136</v>
      </c>
      <c r="F27" s="62">
        <v>81344</v>
      </c>
      <c r="G27" s="65">
        <v>0</v>
      </c>
      <c r="H27" s="62">
        <v>209</v>
      </c>
      <c r="I27" s="62">
        <v>81136</v>
      </c>
      <c r="J27" s="62">
        <v>81136</v>
      </c>
      <c r="K27" s="65">
        <v>0</v>
      </c>
      <c r="L27" s="65">
        <v>0</v>
      </c>
    </row>
    <row r="28" spans="1:12" ht="18" customHeight="1">
      <c r="A28" s="57" t="s">
        <v>88</v>
      </c>
      <c r="B28" s="76"/>
      <c r="C28" s="60">
        <v>-74794</v>
      </c>
      <c r="D28" s="62">
        <v>5369</v>
      </c>
      <c r="E28" s="62">
        <v>-74794</v>
      </c>
      <c r="F28" s="62">
        <v>5369</v>
      </c>
      <c r="G28" s="62">
        <v>409</v>
      </c>
      <c r="H28" s="62">
        <v>5369</v>
      </c>
      <c r="I28" s="62">
        <v>-75203</v>
      </c>
      <c r="J28" s="65">
        <v>0</v>
      </c>
      <c r="K28" s="65">
        <v>0</v>
      </c>
      <c r="L28" s="65">
        <v>0</v>
      </c>
    </row>
    <row r="29" spans="1:12" ht="18" customHeight="1">
      <c r="A29" s="57" t="s">
        <v>89</v>
      </c>
      <c r="B29" s="76"/>
      <c r="C29" s="60">
        <v>118088</v>
      </c>
      <c r="D29" s="62">
        <v>585616</v>
      </c>
      <c r="E29" s="62">
        <v>118088</v>
      </c>
      <c r="F29" s="62">
        <v>585616</v>
      </c>
      <c r="G29" s="62">
        <v>67636</v>
      </c>
      <c r="H29" s="62">
        <v>312850</v>
      </c>
      <c r="I29" s="62">
        <v>50453</v>
      </c>
      <c r="J29" s="62">
        <v>272765</v>
      </c>
      <c r="K29" s="65">
        <v>0</v>
      </c>
      <c r="L29" s="65">
        <v>0</v>
      </c>
    </row>
    <row r="30" spans="1:12" ht="18" customHeight="1">
      <c r="A30" s="57" t="s">
        <v>90</v>
      </c>
      <c r="B30" s="76"/>
      <c r="C30" s="60">
        <v>46379</v>
      </c>
      <c r="D30" s="62">
        <v>164978</v>
      </c>
      <c r="E30" s="62">
        <v>46379</v>
      </c>
      <c r="F30" s="62">
        <v>164978</v>
      </c>
      <c r="G30" s="62">
        <v>30880</v>
      </c>
      <c r="H30" s="62">
        <v>92740</v>
      </c>
      <c r="I30" s="62">
        <v>15499</v>
      </c>
      <c r="J30" s="62">
        <v>72238</v>
      </c>
      <c r="K30" s="65">
        <v>0</v>
      </c>
      <c r="L30" s="65">
        <v>0</v>
      </c>
    </row>
    <row r="31" spans="1:12" ht="18" customHeight="1">
      <c r="A31" s="57" t="s">
        <v>91</v>
      </c>
      <c r="B31" s="76"/>
      <c r="C31" s="60">
        <v>11244</v>
      </c>
      <c r="D31" s="62">
        <v>143216</v>
      </c>
      <c r="E31" s="62">
        <v>11244</v>
      </c>
      <c r="F31" s="62">
        <v>143216</v>
      </c>
      <c r="G31" s="62">
        <v>2603</v>
      </c>
      <c r="H31" s="62">
        <v>58830</v>
      </c>
      <c r="I31" s="62">
        <v>8642</v>
      </c>
      <c r="J31" s="62">
        <v>84386</v>
      </c>
      <c r="K31" s="65">
        <v>0</v>
      </c>
      <c r="L31" s="65">
        <v>0</v>
      </c>
    </row>
    <row r="32" spans="1:12" ht="18" customHeight="1">
      <c r="A32" s="57" t="s">
        <v>92</v>
      </c>
      <c r="B32" s="76"/>
      <c r="C32" s="60">
        <v>60464</v>
      </c>
      <c r="D32" s="62">
        <v>277422</v>
      </c>
      <c r="E32" s="62">
        <v>60464</v>
      </c>
      <c r="F32" s="62">
        <v>277422</v>
      </c>
      <c r="G32" s="62">
        <v>34153</v>
      </c>
      <c r="H32" s="62">
        <v>161281</v>
      </c>
      <c r="I32" s="62">
        <v>26312</v>
      </c>
      <c r="J32" s="62">
        <v>116141</v>
      </c>
      <c r="K32" s="65">
        <v>0</v>
      </c>
      <c r="L32" s="65">
        <v>0</v>
      </c>
    </row>
    <row r="33" spans="1:12" ht="18" customHeight="1">
      <c r="A33" s="57" t="s">
        <v>93</v>
      </c>
      <c r="B33" s="76"/>
      <c r="C33" s="67">
        <v>0</v>
      </c>
      <c r="D33" s="65">
        <v>0</v>
      </c>
      <c r="E33" s="65">
        <v>0</v>
      </c>
      <c r="F33" s="65">
        <v>0</v>
      </c>
      <c r="G33" s="65">
        <v>0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</row>
    <row r="34" spans="1:12" ht="18" customHeight="1">
      <c r="A34" s="57" t="s">
        <v>94</v>
      </c>
      <c r="B34" s="76"/>
      <c r="C34" s="60">
        <v>3813</v>
      </c>
      <c r="D34" s="62">
        <v>42615</v>
      </c>
      <c r="E34" s="62">
        <v>3813</v>
      </c>
      <c r="F34" s="62">
        <v>42615</v>
      </c>
      <c r="G34" s="62">
        <v>1414</v>
      </c>
      <c r="H34" s="62">
        <v>24180</v>
      </c>
      <c r="I34" s="62">
        <v>2399</v>
      </c>
      <c r="J34" s="62">
        <v>18435</v>
      </c>
      <c r="K34" s="65">
        <v>0</v>
      </c>
      <c r="L34" s="65">
        <v>0</v>
      </c>
    </row>
    <row r="35" spans="1:12" ht="0.75" customHeight="1" thickBot="1">
      <c r="A35" s="14"/>
      <c r="B35" s="26"/>
      <c r="C35" s="5"/>
      <c r="D35" s="6"/>
      <c r="E35" s="6"/>
      <c r="F35" s="7"/>
      <c r="G35" s="7"/>
      <c r="H35" s="7"/>
      <c r="I35" s="7"/>
      <c r="J35" s="7"/>
      <c r="K35" s="7"/>
      <c r="L35" s="8"/>
    </row>
    <row r="36" spans="1:12" ht="20.25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</row>
  </sheetData>
  <mergeCells count="11">
    <mergeCell ref="A36:L36"/>
    <mergeCell ref="A5:L5"/>
    <mergeCell ref="C7:D7"/>
    <mergeCell ref="E7:F7"/>
    <mergeCell ref="E6:G6"/>
    <mergeCell ref="K3:L3"/>
    <mergeCell ref="K4:L4"/>
    <mergeCell ref="A7:B8"/>
    <mergeCell ref="G7:H7"/>
    <mergeCell ref="I7:J7"/>
    <mergeCell ref="K7:L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opLeftCell="A3" zoomScaleNormal="100" workbookViewId="0"/>
  </sheetViews>
  <sheetFormatPr defaultRowHeight="16.5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  <col min="14" max="14" width="9" style="1"/>
    <col min="21" max="21" width="9" style="1"/>
  </cols>
  <sheetData>
    <row r="1" spans="1:21" ht="15.75" hidden="1" customHeight="1">
      <c r="A1" s="69" t="s">
        <v>50</v>
      </c>
      <c r="B1" s="69" t="s">
        <v>16</v>
      </c>
      <c r="C1" s="69" t="s">
        <v>17</v>
      </c>
      <c r="D1" s="70" t="s">
        <v>18</v>
      </c>
      <c r="E1" s="71" t="s">
        <v>131</v>
      </c>
      <c r="F1" s="72" t="s">
        <v>20</v>
      </c>
      <c r="G1" s="2"/>
      <c r="H1" s="68" t="s">
        <v>49</v>
      </c>
      <c r="I1" s="2"/>
      <c r="J1" s="2"/>
      <c r="K1" s="2"/>
    </row>
    <row r="2" spans="1:21" ht="15.75" hidden="1" customHeight="1" thickBot="1">
      <c r="A2" s="69" t="s">
        <v>132</v>
      </c>
      <c r="B2" s="77" t="s">
        <v>115</v>
      </c>
      <c r="C2" s="78" t="s">
        <v>116</v>
      </c>
      <c r="D2" s="79" t="s">
        <v>117</v>
      </c>
      <c r="E2" s="2"/>
      <c r="F2" s="2" t="str">
        <f>IF(LEN(A2)&gt;0,"中華"&amp;A2&amp;"編製","")</f>
        <v>中華民國115年 8月17日編製</v>
      </c>
      <c r="G2" s="2"/>
      <c r="H2" s="3"/>
      <c r="I2" s="2"/>
      <c r="J2" s="2"/>
      <c r="K2" s="2"/>
    </row>
    <row r="3" spans="1:21" ht="15.95" customHeight="1" thickBot="1">
      <c r="A3" s="24" t="str">
        <f>A1</f>
        <v>公　開　類</v>
      </c>
      <c r="B3"/>
      <c r="C3" s="18"/>
      <c r="D3" s="16"/>
      <c r="E3" s="16"/>
      <c r="F3" s="17"/>
      <c r="G3" s="17"/>
      <c r="H3" s="17"/>
      <c r="I3" s="17"/>
      <c r="J3" s="23" t="s">
        <v>13</v>
      </c>
      <c r="K3" s="39" t="str">
        <f>B1</f>
        <v>澎湖縣政府財政處</v>
      </c>
      <c r="L3" s="40"/>
      <c r="N3"/>
      <c r="U3"/>
    </row>
    <row r="4" spans="1:21" ht="15.95" customHeight="1" thickBot="1">
      <c r="A4" s="24" t="str">
        <f>C1</f>
        <v>月　　　報</v>
      </c>
      <c r="B4" s="15" t="str">
        <f>D1</f>
        <v>次月二十日前編報，十二月份於次年一月底前編報</v>
      </c>
      <c r="C4" s="19"/>
      <c r="D4" s="20"/>
      <c r="E4" s="21"/>
      <c r="F4" s="22"/>
      <c r="G4" s="22"/>
      <c r="H4" s="22"/>
      <c r="I4" s="22"/>
      <c r="J4" s="23" t="s">
        <v>14</v>
      </c>
      <c r="K4" s="39" t="str">
        <f>H1</f>
        <v>20902-00-01-2</v>
      </c>
      <c r="L4" s="40"/>
      <c r="N4"/>
      <c r="U4"/>
    </row>
    <row r="5" spans="1:21" ht="32.25" customHeight="1">
      <c r="A5" s="31" t="str">
        <f>E1</f>
        <v>澎湖縣公庫收支(續4完)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21" ht="17.25" thickBot="1">
      <c r="A6" s="27"/>
      <c r="B6" s="28"/>
      <c r="C6" s="28"/>
      <c r="D6" s="28"/>
      <c r="E6" s="43" t="str">
        <f>F1</f>
        <v>中華民國115年 7月</v>
      </c>
      <c r="F6" s="44"/>
      <c r="G6" s="44"/>
      <c r="H6" s="28"/>
      <c r="I6" s="28"/>
      <c r="J6" s="28"/>
      <c r="K6" s="28"/>
      <c r="L6" s="29" t="s">
        <v>15</v>
      </c>
    </row>
    <row r="7" spans="1:21" ht="16.5" customHeight="1">
      <c r="A7" s="35" t="s">
        <v>0</v>
      </c>
      <c r="B7" s="36"/>
      <c r="C7" s="32" t="s">
        <v>1</v>
      </c>
      <c r="D7" s="33"/>
      <c r="E7" s="34" t="s">
        <v>3</v>
      </c>
      <c r="F7" s="33"/>
      <c r="G7" s="34" t="s">
        <v>9</v>
      </c>
      <c r="H7" s="33"/>
      <c r="I7" s="34" t="s">
        <v>10</v>
      </c>
      <c r="J7" s="33"/>
      <c r="K7" s="41" t="s">
        <v>11</v>
      </c>
      <c r="L7" s="42"/>
    </row>
    <row r="8" spans="1:21" ht="17.25" thickBot="1">
      <c r="A8" s="37"/>
      <c r="B8" s="38"/>
      <c r="C8" s="10" t="s">
        <v>7</v>
      </c>
      <c r="D8" s="11" t="s">
        <v>2</v>
      </c>
      <c r="E8" s="11" t="s">
        <v>7</v>
      </c>
      <c r="F8" s="11" t="s">
        <v>2</v>
      </c>
      <c r="G8" s="11" t="s">
        <v>7</v>
      </c>
      <c r="H8" s="11" t="s">
        <v>2</v>
      </c>
      <c r="I8" s="11" t="s">
        <v>7</v>
      </c>
      <c r="J8" s="11" t="s">
        <v>2</v>
      </c>
      <c r="K8" s="11" t="s">
        <v>7</v>
      </c>
      <c r="L8" s="12" t="s">
        <v>2</v>
      </c>
    </row>
    <row r="9" spans="1:21" ht="15.95" customHeight="1">
      <c r="A9" s="57" t="s">
        <v>95</v>
      </c>
      <c r="B9" s="75"/>
      <c r="C9" s="67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</row>
    <row r="10" spans="1:21" ht="15.95" customHeight="1">
      <c r="A10" s="57" t="s">
        <v>96</v>
      </c>
      <c r="B10" s="76"/>
      <c r="C10" s="67">
        <v>0</v>
      </c>
      <c r="D10" s="65">
        <v>0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65">
        <v>0</v>
      </c>
      <c r="K10" s="65">
        <v>0</v>
      </c>
      <c r="L10" s="65">
        <v>0</v>
      </c>
    </row>
    <row r="11" spans="1:21" ht="15.95" customHeight="1">
      <c r="A11" s="57" t="s">
        <v>97</v>
      </c>
      <c r="B11" s="76"/>
      <c r="C11" s="60">
        <v>3794</v>
      </c>
      <c r="D11" s="62">
        <v>30928</v>
      </c>
      <c r="E11" s="62">
        <v>3794</v>
      </c>
      <c r="F11" s="62">
        <v>30928</v>
      </c>
      <c r="G11" s="62">
        <v>1395</v>
      </c>
      <c r="H11" s="62">
        <v>18699</v>
      </c>
      <c r="I11" s="62">
        <v>2399</v>
      </c>
      <c r="J11" s="62">
        <v>12229</v>
      </c>
      <c r="K11" s="65">
        <v>0</v>
      </c>
      <c r="L11" s="65">
        <v>0</v>
      </c>
    </row>
    <row r="12" spans="1:21" ht="15.95" customHeight="1">
      <c r="A12" s="57" t="s">
        <v>98</v>
      </c>
      <c r="B12" s="76"/>
      <c r="C12" s="67">
        <v>0</v>
      </c>
      <c r="D12" s="65">
        <v>0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  <c r="J12" s="65">
        <v>0</v>
      </c>
      <c r="K12" s="65">
        <v>0</v>
      </c>
      <c r="L12" s="65">
        <v>0</v>
      </c>
    </row>
    <row r="13" spans="1:21" ht="15.95" customHeight="1">
      <c r="A13" s="57" t="s">
        <v>99</v>
      </c>
      <c r="B13" s="76"/>
      <c r="C13" s="60">
        <v>19</v>
      </c>
      <c r="D13" s="62">
        <v>11687</v>
      </c>
      <c r="E13" s="62">
        <v>19</v>
      </c>
      <c r="F13" s="62">
        <v>11687</v>
      </c>
      <c r="G13" s="62">
        <v>19</v>
      </c>
      <c r="H13" s="62">
        <v>5481</v>
      </c>
      <c r="I13" s="65">
        <v>0</v>
      </c>
      <c r="J13" s="62">
        <v>6206</v>
      </c>
      <c r="K13" s="65">
        <v>0</v>
      </c>
      <c r="L13" s="65">
        <v>0</v>
      </c>
    </row>
    <row r="14" spans="1:21" ht="15.95" customHeight="1">
      <c r="A14" s="57" t="s">
        <v>100</v>
      </c>
      <c r="B14" s="76"/>
      <c r="C14" s="60">
        <v>41675</v>
      </c>
      <c r="D14" s="62">
        <v>152930</v>
      </c>
      <c r="E14" s="62">
        <v>41675</v>
      </c>
      <c r="F14" s="62">
        <v>152930</v>
      </c>
      <c r="G14" s="62">
        <v>32199</v>
      </c>
      <c r="H14" s="62">
        <v>115458</v>
      </c>
      <c r="I14" s="62">
        <v>9476</v>
      </c>
      <c r="J14" s="62">
        <v>37472</v>
      </c>
      <c r="K14" s="65">
        <v>0</v>
      </c>
      <c r="L14" s="65">
        <v>0</v>
      </c>
    </row>
    <row r="15" spans="1:21" ht="15.95" customHeight="1">
      <c r="A15" s="57" t="s">
        <v>101</v>
      </c>
      <c r="B15" s="76"/>
      <c r="C15" s="67">
        <v>0</v>
      </c>
      <c r="D15" s="65">
        <v>0</v>
      </c>
      <c r="E15" s="65">
        <v>0</v>
      </c>
      <c r="F15" s="65">
        <v>0</v>
      </c>
      <c r="G15" s="65">
        <v>0</v>
      </c>
      <c r="H15" s="65">
        <v>0</v>
      </c>
      <c r="I15" s="65">
        <v>0</v>
      </c>
      <c r="J15" s="65">
        <v>0</v>
      </c>
      <c r="K15" s="65">
        <v>0</v>
      </c>
      <c r="L15" s="65">
        <v>0</v>
      </c>
    </row>
    <row r="16" spans="1:21" ht="15.95" customHeight="1">
      <c r="A16" s="57" t="s">
        <v>102</v>
      </c>
      <c r="B16" s="76"/>
      <c r="C16" s="60">
        <v>41675</v>
      </c>
      <c r="D16" s="62">
        <v>152930</v>
      </c>
      <c r="E16" s="62">
        <v>41675</v>
      </c>
      <c r="F16" s="62">
        <v>152930</v>
      </c>
      <c r="G16" s="62">
        <v>32199</v>
      </c>
      <c r="H16" s="62">
        <v>115458</v>
      </c>
      <c r="I16" s="62">
        <v>9476</v>
      </c>
      <c r="J16" s="62">
        <v>37472</v>
      </c>
      <c r="K16" s="65">
        <v>0</v>
      </c>
      <c r="L16" s="65">
        <v>0</v>
      </c>
    </row>
    <row r="17" spans="1:12" ht="15.95" customHeight="1">
      <c r="A17" s="57" t="s">
        <v>110</v>
      </c>
      <c r="B17" s="76"/>
      <c r="C17" s="67">
        <v>0</v>
      </c>
      <c r="D17" s="65">
        <v>0</v>
      </c>
      <c r="E17" s="65">
        <v>0</v>
      </c>
      <c r="F17" s="65">
        <v>0</v>
      </c>
      <c r="G17" s="65">
        <v>0</v>
      </c>
      <c r="H17" s="65">
        <v>0</v>
      </c>
      <c r="I17" s="65">
        <v>0</v>
      </c>
      <c r="J17" s="65">
        <v>0</v>
      </c>
      <c r="K17" s="65">
        <v>0</v>
      </c>
      <c r="L17" s="65">
        <v>0</v>
      </c>
    </row>
    <row r="18" spans="1:12" ht="15.95" customHeight="1">
      <c r="A18" s="57" t="s">
        <v>111</v>
      </c>
      <c r="B18" s="76"/>
      <c r="C18" s="67">
        <v>0</v>
      </c>
      <c r="D18" s="65">
        <v>0</v>
      </c>
      <c r="E18" s="65">
        <v>0</v>
      </c>
      <c r="F18" s="65">
        <v>0</v>
      </c>
      <c r="G18" s="65">
        <v>0</v>
      </c>
      <c r="H18" s="65">
        <v>0</v>
      </c>
      <c r="I18" s="65">
        <v>0</v>
      </c>
      <c r="J18" s="65">
        <v>0</v>
      </c>
      <c r="K18" s="65">
        <v>0</v>
      </c>
      <c r="L18" s="65">
        <v>0</v>
      </c>
    </row>
    <row r="19" spans="1:12" ht="15.95" customHeight="1">
      <c r="A19" s="57" t="s">
        <v>112</v>
      </c>
      <c r="B19" s="76"/>
      <c r="C19" s="67">
        <v>0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</row>
    <row r="20" spans="1:12" ht="15.95" customHeight="1">
      <c r="A20" s="57" t="s">
        <v>113</v>
      </c>
      <c r="B20" s="76"/>
      <c r="C20" s="67">
        <v>0</v>
      </c>
      <c r="D20" s="65">
        <v>0</v>
      </c>
      <c r="E20" s="65">
        <v>0</v>
      </c>
      <c r="F20" s="65">
        <v>0</v>
      </c>
      <c r="G20" s="65">
        <v>0</v>
      </c>
      <c r="H20" s="65">
        <v>0</v>
      </c>
      <c r="I20" s="65">
        <v>0</v>
      </c>
      <c r="J20" s="65">
        <v>0</v>
      </c>
      <c r="K20" s="65">
        <v>0</v>
      </c>
      <c r="L20" s="65">
        <v>0</v>
      </c>
    </row>
    <row r="21" spans="1:12" ht="15.95" customHeight="1">
      <c r="A21" s="57" t="s">
        <v>114</v>
      </c>
      <c r="B21" s="76"/>
      <c r="C21" s="60">
        <v>4505</v>
      </c>
      <c r="D21" s="62">
        <v>18031</v>
      </c>
      <c r="E21" s="62">
        <v>4505</v>
      </c>
      <c r="F21" s="62">
        <v>18031</v>
      </c>
      <c r="G21" s="65">
        <v>0</v>
      </c>
      <c r="H21" s="65">
        <v>0</v>
      </c>
      <c r="I21" s="62">
        <v>4505</v>
      </c>
      <c r="J21" s="62">
        <v>18031</v>
      </c>
      <c r="K21" s="65">
        <v>0</v>
      </c>
      <c r="L21" s="65">
        <v>0</v>
      </c>
    </row>
    <row r="22" spans="1:12" ht="15.95" customHeight="1">
      <c r="A22" s="58" t="s">
        <v>118</v>
      </c>
      <c r="B22" s="76"/>
      <c r="C22" s="74">
        <v>0</v>
      </c>
      <c r="D22" s="66">
        <v>0</v>
      </c>
      <c r="E22" s="66">
        <v>0</v>
      </c>
      <c r="F22" s="66">
        <v>0</v>
      </c>
      <c r="G22" s="13"/>
      <c r="H22" s="13"/>
      <c r="I22" s="13"/>
      <c r="J22" s="13"/>
      <c r="K22" s="66">
        <v>0</v>
      </c>
      <c r="L22" s="66">
        <v>0</v>
      </c>
    </row>
    <row r="23" spans="1:12" ht="15.95" customHeight="1">
      <c r="A23" s="57" t="s">
        <v>119</v>
      </c>
      <c r="B23" s="76"/>
      <c r="C23" s="67">
        <v>0</v>
      </c>
      <c r="D23" s="65">
        <v>0</v>
      </c>
      <c r="E23" s="65">
        <v>0</v>
      </c>
      <c r="F23" s="65">
        <v>0</v>
      </c>
      <c r="G23" s="13"/>
      <c r="H23" s="13"/>
      <c r="I23" s="13"/>
      <c r="J23" s="13"/>
      <c r="K23" s="65">
        <v>0</v>
      </c>
      <c r="L23" s="65">
        <v>0</v>
      </c>
    </row>
    <row r="24" spans="1:12" ht="15.95" customHeight="1">
      <c r="A24" s="58" t="s">
        <v>120</v>
      </c>
      <c r="B24" s="76"/>
      <c r="C24" s="61">
        <v>1917395</v>
      </c>
      <c r="D24" s="63">
        <v>3059020</v>
      </c>
      <c r="E24" s="63">
        <v>1917395</v>
      </c>
      <c r="F24" s="63">
        <v>3059020</v>
      </c>
      <c r="G24" s="13"/>
      <c r="H24" s="13"/>
      <c r="I24" s="13"/>
      <c r="J24" s="13"/>
      <c r="K24" s="66">
        <v>0</v>
      </c>
      <c r="L24" s="66">
        <v>0</v>
      </c>
    </row>
    <row r="25" spans="1:12" ht="15.95" customHeight="1">
      <c r="A25" s="57" t="s">
        <v>121</v>
      </c>
      <c r="B25" s="76"/>
      <c r="C25" s="67">
        <v>0</v>
      </c>
      <c r="D25" s="65">
        <v>0</v>
      </c>
      <c r="E25" s="65">
        <v>0</v>
      </c>
      <c r="F25" s="65">
        <v>0</v>
      </c>
      <c r="G25" s="13"/>
      <c r="H25" s="13"/>
      <c r="I25" s="13"/>
      <c r="J25" s="13"/>
      <c r="K25" s="65">
        <v>0</v>
      </c>
      <c r="L25" s="65">
        <v>0</v>
      </c>
    </row>
    <row r="26" spans="1:12" ht="15.95" customHeight="1">
      <c r="A26" s="57" t="s">
        <v>122</v>
      </c>
      <c r="B26" s="76"/>
      <c r="C26" s="60">
        <v>854</v>
      </c>
      <c r="D26" s="62">
        <v>63887</v>
      </c>
      <c r="E26" s="62">
        <v>854</v>
      </c>
      <c r="F26" s="62">
        <v>63887</v>
      </c>
      <c r="G26" s="13"/>
      <c r="H26" s="13"/>
      <c r="I26" s="13"/>
      <c r="J26" s="13"/>
      <c r="K26" s="65">
        <v>0</v>
      </c>
      <c r="L26" s="65">
        <v>0</v>
      </c>
    </row>
    <row r="27" spans="1:12" ht="15.95" customHeight="1">
      <c r="A27" s="57" t="s">
        <v>123</v>
      </c>
      <c r="B27" s="76"/>
      <c r="C27" s="60">
        <v>-146385</v>
      </c>
      <c r="D27" s="65">
        <v>0</v>
      </c>
      <c r="E27" s="62">
        <v>-146385</v>
      </c>
      <c r="F27" s="65">
        <v>0</v>
      </c>
      <c r="G27" s="13"/>
      <c r="H27" s="13"/>
      <c r="I27" s="13"/>
      <c r="J27" s="13"/>
      <c r="K27" s="65">
        <v>0</v>
      </c>
      <c r="L27" s="65">
        <v>0</v>
      </c>
    </row>
    <row r="28" spans="1:12" ht="15.95" customHeight="1">
      <c r="A28" s="57" t="s">
        <v>124</v>
      </c>
      <c r="B28" s="76"/>
      <c r="C28" s="60">
        <v>2062926</v>
      </c>
      <c r="D28" s="62">
        <v>2995133</v>
      </c>
      <c r="E28" s="62">
        <v>2062926</v>
      </c>
      <c r="F28" s="62">
        <v>2995133</v>
      </c>
      <c r="G28" s="13"/>
      <c r="H28" s="13"/>
      <c r="I28" s="13"/>
      <c r="J28" s="13"/>
      <c r="K28" s="65">
        <v>0</v>
      </c>
      <c r="L28" s="65">
        <v>0</v>
      </c>
    </row>
    <row r="29" spans="1:12" ht="15.95" customHeight="1">
      <c r="A29" s="57" t="s">
        <v>125</v>
      </c>
      <c r="B29" s="76"/>
      <c r="C29" s="67">
        <v>0</v>
      </c>
      <c r="D29" s="65">
        <v>0</v>
      </c>
      <c r="E29" s="65">
        <v>0</v>
      </c>
      <c r="F29" s="65">
        <v>0</v>
      </c>
      <c r="G29" s="13"/>
      <c r="H29" s="13"/>
      <c r="I29" s="13"/>
      <c r="J29" s="13"/>
      <c r="K29" s="65">
        <v>0</v>
      </c>
      <c r="L29" s="65">
        <v>0</v>
      </c>
    </row>
    <row r="30" spans="1:12" ht="15.95" customHeight="1">
      <c r="A30" s="58" t="s">
        <v>126</v>
      </c>
      <c r="B30" s="76"/>
      <c r="C30" s="61">
        <v>3047974</v>
      </c>
      <c r="D30" s="63">
        <v>10248577</v>
      </c>
      <c r="E30" s="63">
        <v>3047974</v>
      </c>
      <c r="F30" s="63">
        <v>10248577</v>
      </c>
      <c r="G30" s="13"/>
      <c r="H30" s="13"/>
      <c r="I30" s="13"/>
      <c r="J30" s="13"/>
      <c r="K30" s="66">
        <v>0</v>
      </c>
      <c r="L30" s="66">
        <v>0</v>
      </c>
    </row>
    <row r="31" spans="1:12" ht="15.95" customHeight="1">
      <c r="A31" s="58" t="s">
        <v>127</v>
      </c>
      <c r="B31" s="76"/>
      <c r="C31" s="74">
        <v>0</v>
      </c>
      <c r="D31" s="66">
        <v>0</v>
      </c>
      <c r="E31" s="66">
        <v>0</v>
      </c>
      <c r="F31" s="66">
        <v>0</v>
      </c>
      <c r="G31" s="13"/>
      <c r="H31" s="13"/>
      <c r="I31" s="13"/>
      <c r="J31" s="13"/>
      <c r="K31" s="66">
        <v>0</v>
      </c>
      <c r="L31" s="66">
        <v>0</v>
      </c>
    </row>
    <row r="32" spans="1:12" ht="15.95" customHeight="1">
      <c r="A32" s="58" t="s">
        <v>128</v>
      </c>
      <c r="B32" s="76"/>
      <c r="C32" s="74">
        <v>3047974</v>
      </c>
      <c r="D32" s="66">
        <v>10248577</v>
      </c>
      <c r="E32" s="66">
        <v>3047974</v>
      </c>
      <c r="F32" s="66">
        <v>10248577</v>
      </c>
      <c r="G32" s="13"/>
      <c r="H32" s="13"/>
      <c r="I32" s="13"/>
      <c r="J32" s="13"/>
      <c r="K32" s="66">
        <v>0</v>
      </c>
      <c r="L32" s="66">
        <v>0</v>
      </c>
    </row>
    <row r="33" spans="1:12" ht="15.95" customHeight="1">
      <c r="A33" s="58" t="s">
        <v>129</v>
      </c>
      <c r="B33" s="76"/>
      <c r="C33" s="73"/>
      <c r="D33" s="66">
        <v>1245</v>
      </c>
      <c r="E33" s="64"/>
      <c r="F33" s="66">
        <v>1245</v>
      </c>
      <c r="G33" s="13"/>
      <c r="H33" s="13"/>
      <c r="I33" s="13"/>
      <c r="J33" s="13"/>
      <c r="K33" s="13"/>
      <c r="L33" s="66">
        <v>0</v>
      </c>
    </row>
    <row r="34" spans="1:12" ht="15.95" customHeight="1">
      <c r="A34" s="58" t="s">
        <v>130</v>
      </c>
      <c r="B34" s="76"/>
      <c r="C34" s="73"/>
      <c r="D34" s="66">
        <v>1245</v>
      </c>
      <c r="E34" s="64"/>
      <c r="F34" s="66">
        <v>1245</v>
      </c>
      <c r="G34" s="13"/>
      <c r="H34" s="13"/>
      <c r="I34" s="13"/>
      <c r="J34" s="13"/>
      <c r="K34" s="13"/>
      <c r="L34" s="66">
        <v>0</v>
      </c>
    </row>
    <row r="35" spans="1:12" ht="0.75" customHeight="1" thickBot="1">
      <c r="A35" s="14"/>
      <c r="B35" s="26"/>
      <c r="C35" s="5"/>
      <c r="D35" s="6"/>
      <c r="E35" s="6"/>
      <c r="F35" s="7"/>
      <c r="G35" s="7"/>
      <c r="H35" s="7"/>
      <c r="I35" s="7"/>
      <c r="J35" s="7"/>
      <c r="K35" s="7"/>
      <c r="L35" s="8"/>
    </row>
    <row r="36" spans="1:12" ht="36.75" customHeight="1">
      <c r="A36" s="30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</row>
    <row r="37" spans="1:12" ht="18.75" customHeight="1">
      <c r="A37" s="53" t="str">
        <f>IF(LEN(A2)&gt;0,"資料來源："&amp;B2,"")</f>
        <v>資料來源：根據本縣(市)公庫收入及支出資料編製。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</row>
    <row r="38" spans="1:12" ht="54.95" customHeight="1">
      <c r="A38" s="53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8" s="54"/>
      <c r="C38" s="54"/>
      <c r="D38" s="54"/>
      <c r="E38" s="54"/>
      <c r="F38" s="54"/>
      <c r="G38" s="54"/>
      <c r="H38" s="54"/>
      <c r="I38" s="54"/>
      <c r="J38" s="55" t="str">
        <f>F2</f>
        <v>中華民國115年 8月17日編製</v>
      </c>
      <c r="K38" s="56"/>
      <c r="L38" s="56"/>
    </row>
    <row r="39" spans="1:1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</row>
  </sheetData>
  <mergeCells count="15">
    <mergeCell ref="A5:L5"/>
    <mergeCell ref="C7:D7"/>
    <mergeCell ref="E7:F7"/>
    <mergeCell ref="A7:B8"/>
    <mergeCell ref="K3:L3"/>
    <mergeCell ref="K4:L4"/>
    <mergeCell ref="E6:G6"/>
    <mergeCell ref="A39:L39"/>
    <mergeCell ref="G7:H7"/>
    <mergeCell ref="I7:J7"/>
    <mergeCell ref="K7:L7"/>
    <mergeCell ref="A36:L36"/>
    <mergeCell ref="A37:L37"/>
    <mergeCell ref="A38:I38"/>
    <mergeCell ref="J38:L38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24000</vt:lpstr>
      <vt:lpstr>24000-1</vt:lpstr>
      <vt:lpstr>24000-2</vt:lpstr>
      <vt:lpstr>24000-3</vt:lpstr>
      <vt:lpstr>24000-4</vt:lpstr>
      <vt:lpstr>'24000'!Print_Area</vt:lpstr>
      <vt:lpstr>'24000-1'!Print_Area</vt:lpstr>
      <vt:lpstr>'24000-2'!Print_Area</vt:lpstr>
      <vt:lpstr>'24000-3'!Print_Area</vt:lpstr>
      <vt:lpstr>'24000-4'!Print_Area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2026-07-13T11:02:42Z</cp:lastPrinted>
  <dcterms:created xsi:type="dcterms:W3CDTF">2001-11-06T09:07:39Z</dcterms:created>
  <dcterms:modified xsi:type="dcterms:W3CDTF">2026-08-17T08:15:58Z</dcterms:modified>
</cp:coreProperties>
</file>