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"/>
    </mc:Choice>
  </mc:AlternateContent>
  <xr:revisionPtr revIDLastSave="0" documentId="13_ncr:40009_{58CDE251-7BD3-4B8E-B4F6-A3868A019257}" xr6:coauthVersionLast="47" xr6:coauthVersionMax="47" xr10:uidLastSave="{00000000-0000-0000-0000-000000000000}"/>
  <bookViews>
    <workbookView xWindow="-120" yWindow="-120" windowWidth="29040" windowHeight="15840"/>
  </bookViews>
  <sheets>
    <sheet name="34000" sheetId="1" r:id="rId1"/>
    <sheet name="34000-1" sheetId="2" r:id="rId2"/>
    <sheet name="34000-2" sheetId="3" r:id="rId3"/>
    <sheet name="34000-3" sheetId="5" r:id="rId4"/>
    <sheet name="34000-4" sheetId="4" r:id="rId5"/>
  </sheets>
  <definedNames>
    <definedName name="_xlnm.Print_Area" localSheetId="0">'34000'!$A$3:$K$33</definedName>
    <definedName name="_xlnm.Print_Area" localSheetId="1">'34000-1'!$A$3:$K$34</definedName>
    <definedName name="_xlnm.Print_Area" localSheetId="2">'34000-2'!$A$3:$K$35</definedName>
    <definedName name="_xlnm.Print_Area" localSheetId="3">'34000-3'!$A$3:$K$35</definedName>
    <definedName name="_xlnm.Print_Area" localSheetId="4">'34000-4'!$A$3:$K$37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7" i="4" l="1"/>
  <c r="E2" i="4"/>
  <c r="A36" i="4"/>
  <c r="A35" i="4"/>
  <c r="A6" i="5"/>
  <c r="A5" i="5"/>
  <c r="A6" i="4"/>
  <c r="A5" i="4"/>
  <c r="A6" i="3"/>
  <c r="A5" i="3"/>
  <c r="A6" i="2"/>
  <c r="A5" i="2"/>
  <c r="A6" i="1"/>
  <c r="A5" i="1"/>
</calcChain>
</file>

<file path=xl/sharedStrings.xml><?xml version="1.0" encoding="utf-8"?>
<sst xmlns="http://schemas.openxmlformats.org/spreadsheetml/2006/main" count="241" uniqueCount="120">
  <si>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</si>
  <si>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</si>
  <si>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</si>
  <si>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</si>
  <si>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</si>
  <si>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</si>
  <si>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</si>
  <si>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</si>
  <si>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</si>
  <si>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</si>
  <si>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</si>
  <si>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</si>
  <si>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</si>
  <si>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澎湖縣政府財政處</t>
  </si>
  <si>
    <t>月　　　報</t>
  </si>
  <si>
    <t>次月二十日前編報，十二月份於次年一月底前編報</t>
  </si>
  <si>
    <t>澎湖縣各鄉(鎮、市)公庫收支</t>
  </si>
  <si>
    <t>中華民國115年 6月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</si>
  <si>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</si>
  <si>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</si>
  <si>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</si>
  <si>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</si>
  <si>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</si>
  <si>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娛樂稅</t>
  </si>
  <si>
    <t>　　　遺產及贈與稅</t>
  </si>
  <si>
    <t>　　　土地稅</t>
  </si>
  <si>
    <t>　　　　田　賦</t>
  </si>
  <si>
    <t>　　　　地價稅</t>
  </si>
  <si>
    <t>　　　統籌分配稅</t>
  </si>
  <si>
    <t>　　　臨時稅課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</si>
  <si>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</si>
  <si>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</si>
  <si>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</si>
  <si>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</si>
  <si>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</si>
  <si>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</si>
  <si>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</si>
  <si>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</si>
  <si>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</si>
  <si>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　　　非營業特種基金賸餘繳庫</t>
  </si>
  <si>
    <t>　　　投資收益</t>
  </si>
  <si>
    <t>20902-00-02-2</t>
  </si>
  <si>
    <t>公　開　類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</si>
  <si>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</si>
  <si>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</si>
  <si>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</si>
  <si>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</si>
  <si>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</si>
  <si>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</si>
  <si>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</si>
  <si>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</si>
  <si>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</si>
  <si>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</si>
  <si>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</si>
  <si>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</si>
  <si>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暫收代收款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</si>
  <si>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</si>
  <si>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</si>
  <si>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</si>
  <si>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</si>
  <si>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</si>
  <si>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</si>
  <si>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</si>
  <si>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</si>
  <si>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</si>
  <si>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澎湖縣各鄉(鎮、市)公庫收支(續1)</t>
  </si>
  <si>
    <t>　　補助及協助收入</t>
  </si>
  <si>
    <t>澎湖縣各鄉(鎮、市)公庫收支(續2)</t>
  </si>
  <si>
    <t>　　一般政務支出</t>
  </si>
  <si>
    <t>　　　立法支出</t>
  </si>
  <si>
    <t>　　　行政支出</t>
  </si>
  <si>
    <t>　　　民政支出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</si>
  <si>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</si>
  <si>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</si>
  <si>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</si>
  <si>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</si>
  <si>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</si>
  <si>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</si>
  <si>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</si>
  <si>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</si>
  <si>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</si>
  <si>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</si>
  <si>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</si>
  <si>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</si>
  <si>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</si>
  <si>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</si>
  <si>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</si>
  <si>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</si>
  <si>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</si>
  <si>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</si>
  <si>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</si>
  <si>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澎湖縣各鄉(鎮、市)公庫收支(續3)</t>
  </si>
  <si>
    <t>　　退休撫卹支出</t>
  </si>
  <si>
    <t>　　　退休撫卹給付支出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</si>
  <si>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</si>
  <si>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</si>
  <si>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</si>
  <si>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</si>
  <si>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</si>
  <si>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協助支出</t>
  </si>
  <si>
    <t>　　其他支出</t>
  </si>
  <si>
    <t>根據本縣各鄉(鎮、市)公庫收入及支出資料編製。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</si>
  <si>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</si>
  <si>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</si>
  <si>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</si>
  <si>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</si>
  <si>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</si>
  <si>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</si>
  <si>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墊付款</t>
  </si>
  <si>
    <t>　　預付款項</t>
  </si>
  <si>
    <t>　　退還以前年度歲入款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</si>
  <si>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</si>
  <si>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</si>
  <si>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</si>
  <si>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</si>
  <si>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</si>
  <si>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</si>
  <si>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</si>
  <si>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澎湖縣各鄉(鎮、市)公庫收支(續4完)</t>
  </si>
  <si>
    <t>民國115年 7月13日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</si>
</sst>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#,##0.0000;\-#,##0.0000;&quot;－&quot;"/>
    <numFmt numFmtId="180" formatCode="###,###,##0"/>
    <numFmt numFmtId="181" formatCode="###,###,##0;\-###,###,##0;&quot;         －&quot;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3" fillId="0" borderId="0" xfId="0" applyFont="1"/>
    <xf numFmtId="0" fontId="6" fillId="0" borderId="0" xfId="1" applyFont="1" applyBorder="1" applyAlignment="1">
      <alignment horizontal="justify" wrapText="1"/>
    </xf>
    <xf numFmtId="0" fontId="5" fillId="0" borderId="0" xfId="1" applyBorder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justify" wrapText="1"/>
    </xf>
    <xf numFmtId="0" fontId="0" fillId="0" borderId="3" xfId="0" applyBorder="1"/>
    <xf numFmtId="0" fontId="0" fillId="0" borderId="0" xfId="0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left" vertical="top" wrapText="1"/>
    </xf>
    <xf numFmtId="0" fontId="6" fillId="0" borderId="3" xfId="1" applyNumberFormat="1" applyFont="1" applyBorder="1" applyAlignment="1">
      <alignment horizont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80" fontId="3" fillId="0" borderId="1" xfId="1" applyNumberFormat="1" applyFont="1" applyBorder="1" applyAlignment="1">
      <alignment horizontal="right" vertical="center" wrapText="1"/>
    </xf>
    <xf numFmtId="180" fontId="10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0" fillId="0" borderId="0" xfId="1" applyNumberFormat="1" applyFont="1" applyBorder="1" applyAlignment="1">
      <alignment horizontal="right" vertical="center" wrapText="1"/>
    </xf>
    <xf numFmtId="181" fontId="1" fillId="0" borderId="0" xfId="1" applyNumberFormat="1" applyFont="1" applyBorder="1" applyAlignment="1">
      <alignment horizontal="right" vertical="center" wrapText="1"/>
    </xf>
    <xf numFmtId="181" fontId="3" fillId="0" borderId="0" xfId="1" applyNumberFormat="1" applyFont="1" applyBorder="1" applyAlignment="1">
      <alignment horizontal="right" vertical="center" wrapText="1"/>
    </xf>
    <xf numFmtId="181" fontId="10" fillId="0" borderId="0" xfId="1" applyNumberFormat="1" applyFont="1" applyBorder="1" applyAlignment="1">
      <alignment horizontal="right" vertical="center" wrapText="1"/>
    </xf>
    <xf numFmtId="181" fontId="3" fillId="0" borderId="1" xfId="1" applyNumberFormat="1" applyFont="1" applyBorder="1" applyAlignment="1">
      <alignment horizontal="right" vertical="center" wrapText="1"/>
    </xf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49" fontId="13" fillId="0" borderId="0" xfId="1" applyNumberFormat="1" applyFont="1"/>
    <xf numFmtId="181" fontId="1" fillId="0" borderId="1" xfId="1" applyNumberFormat="1" applyFont="1" applyBorder="1" applyAlignment="1">
      <alignment horizontal="right" vertical="center" wrapText="1"/>
    </xf>
    <xf numFmtId="181" fontId="10" fillId="0" borderId="1" xfId="1" applyNumberFormat="1" applyFont="1" applyBorder="1" applyAlignment="1">
      <alignment horizontal="right" vertical="center" wrapText="1"/>
    </xf>
    <xf numFmtId="0" fontId="14" fillId="0" borderId="0" xfId="1" applyFont="1" applyBorder="1"/>
    <xf numFmtId="0" fontId="14" fillId="0" borderId="0" xfId="1" applyFont="1" applyAlignment="1">
      <alignment wrapText="1"/>
    </xf>
    <xf numFmtId="0" fontId="14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12" name="報表類別">
          <a:extLst>
            <a:ext uri="{FF2B5EF4-FFF2-40B4-BE49-F238E27FC236}">
              <a16:creationId xmlns:a16="http://schemas.microsoft.com/office/drawing/2014/main" id="{BA7F21B4-B76A-438F-80BA-72CB259994C9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4206112-26D3-4A82-AC3C-41CCA9BDAD1A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13" name="報表類別">
          <a:extLst>
            <a:ext uri="{FF2B5EF4-FFF2-40B4-BE49-F238E27FC236}">
              <a16:creationId xmlns:a16="http://schemas.microsoft.com/office/drawing/2014/main" id="{1447863C-C6D0-42EE-888A-8BDFDB503C71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5CACD244-7A54-4C1A-B363-6D6E132F21F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14" name="編製機關">
          <a:extLst>
            <a:ext uri="{FF2B5EF4-FFF2-40B4-BE49-F238E27FC236}">
              <a16:creationId xmlns:a16="http://schemas.microsoft.com/office/drawing/2014/main" id="{054A7CDE-DD57-4BF5-91DF-398A5C48EE29}"/>
            </a:ext>
          </a:extLst>
        </xdr:cNvPr>
        <xdr:cNvSpPr>
          <a:spLocks noChangeArrowheads="1"/>
        </xdr:cNvSpPr>
      </xdr:nvSpPr>
      <xdr:spPr bwMode="auto">
        <a:xfrm>
          <a:off x="86582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15" name="表號">
          <a:extLst>
            <a:ext uri="{FF2B5EF4-FFF2-40B4-BE49-F238E27FC236}">
              <a16:creationId xmlns:a16="http://schemas.microsoft.com/office/drawing/2014/main" id="{813F7F84-AD41-4243-AD40-B3EF913CB65D}"/>
            </a:ext>
          </a:extLst>
        </xdr:cNvPr>
        <xdr:cNvSpPr>
          <a:spLocks noChangeArrowheads="1"/>
        </xdr:cNvSpPr>
      </xdr:nvSpPr>
      <xdr:spPr bwMode="auto">
        <a:xfrm>
          <a:off x="86582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895350</xdr:colOff>
      <xdr:row>4</xdr:row>
      <xdr:rowOff>28575</xdr:rowOff>
    </xdr:from>
    <xdr:to>
      <xdr:col>8</xdr:col>
      <xdr:colOff>171450</xdr:colOff>
      <xdr:row>4</xdr:row>
      <xdr:rowOff>28575</xdr:rowOff>
    </xdr:to>
    <xdr:sp macro="" textlink="">
      <xdr:nvSpPr>
        <xdr:cNvPr id="7535" name="Line 37">
          <a:extLst>
            <a:ext uri="{FF2B5EF4-FFF2-40B4-BE49-F238E27FC236}">
              <a16:creationId xmlns:a16="http://schemas.microsoft.com/office/drawing/2014/main" id="{7075C745-1271-4D01-B359-AE6EACF6D8A9}"/>
            </a:ext>
          </a:extLst>
        </xdr:cNvPr>
        <xdr:cNvSpPr>
          <a:spLocks noChangeShapeType="1"/>
        </xdr:cNvSpPr>
      </xdr:nvSpPr>
      <xdr:spPr bwMode="auto">
        <a:xfrm>
          <a:off x="895350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18" name="報表類別">
          <a:extLst>
            <a:ext uri="{FF2B5EF4-FFF2-40B4-BE49-F238E27FC236}">
              <a16:creationId xmlns:a16="http://schemas.microsoft.com/office/drawing/2014/main" id="{0417AF25-58F9-45B5-B655-F52A73238AD3}"/>
            </a:ext>
          </a:extLst>
        </xdr:cNvPr>
        <xdr:cNvSpPr>
          <a:spLocks noChangeArrowheads="1"/>
        </xdr:cNvSpPr>
      </xdr:nvSpPr>
      <xdr:spPr bwMode="auto">
        <a:xfrm>
          <a:off x="93821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C3DCB051-2D66-4AA9-8A68-A36A05D6410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20" name="報表類別">
          <a:extLst>
            <a:ext uri="{FF2B5EF4-FFF2-40B4-BE49-F238E27FC236}">
              <a16:creationId xmlns:a16="http://schemas.microsoft.com/office/drawing/2014/main" id="{8F80DC21-26A9-4A6B-8849-53BF30D2B05B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290D6FF7-8271-43CD-8E65-9826197043A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485775</xdr:colOff>
      <xdr:row>5</xdr:row>
      <xdr:rowOff>28575</xdr:rowOff>
    </xdr:from>
    <xdr:to>
      <xdr:col>10</xdr:col>
      <xdr:colOff>838200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F5C356A5-1BCC-4863-8A18-571225B5A056}"/>
            </a:ext>
          </a:extLst>
        </xdr:cNvPr>
        <xdr:cNvSpPr>
          <a:spLocks noChangeArrowheads="1"/>
        </xdr:cNvSpPr>
      </xdr:nvSpPr>
      <xdr:spPr bwMode="auto">
        <a:xfrm>
          <a:off x="8982075" y="857250"/>
          <a:ext cx="2276475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J1">
      <xdr:nvSpPr>
        <xdr:cNvPr id="16" name="表號">
          <a:extLst>
            <a:ext uri="{FF2B5EF4-FFF2-40B4-BE49-F238E27FC236}">
              <a16:creationId xmlns:a16="http://schemas.microsoft.com/office/drawing/2014/main" id="{D19BB174-1AC4-48FF-9136-B13A48D1DCFF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C59030F0-D677-4F06-94AC-14AFF103FE72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22331E86-F425-4377-841F-3A9790BFB440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5508378C-8993-4C90-903C-5EE8A9E4C00B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A659B82C-9307-4873-9FFC-B285A7ED6723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A081BA53-7B7A-4E7C-9D2D-9903106F37A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190500</xdr:colOff>
      <xdr:row>0</xdr:row>
      <xdr:rowOff>0</xdr:rowOff>
    </xdr:from>
    <xdr:to>
      <xdr:col>8</xdr:col>
      <xdr:colOff>914400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55BA41B0-6388-4A9A-82A9-8EC7D0908A88}"/>
            </a:ext>
          </a:extLst>
        </xdr:cNvPr>
        <xdr:cNvSpPr>
          <a:spLocks noChangeArrowheads="1"/>
        </xdr:cNvSpPr>
      </xdr:nvSpPr>
      <xdr:spPr bwMode="auto">
        <a:xfrm>
          <a:off x="8686800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190500</xdr:colOff>
      <xdr:row>3</xdr:row>
      <xdr:rowOff>9525</xdr:rowOff>
    </xdr:from>
    <xdr:to>
      <xdr:col>8</xdr:col>
      <xdr:colOff>914400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48E9CE25-2630-4964-B451-6351A5D6722A}"/>
            </a:ext>
          </a:extLst>
        </xdr:cNvPr>
        <xdr:cNvSpPr>
          <a:spLocks noChangeArrowheads="1"/>
        </xdr:cNvSpPr>
      </xdr:nvSpPr>
      <xdr:spPr bwMode="auto">
        <a:xfrm>
          <a:off x="8686800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923925</xdr:colOff>
      <xdr:row>4</xdr:row>
      <xdr:rowOff>28575</xdr:rowOff>
    </xdr:from>
    <xdr:to>
      <xdr:col>8</xdr:col>
      <xdr:colOff>200025</xdr:colOff>
      <xdr:row>4</xdr:row>
      <xdr:rowOff>28575</xdr:rowOff>
    </xdr:to>
    <xdr:sp macro="" textlink="">
      <xdr:nvSpPr>
        <xdr:cNvPr id="8373" name="Line 37">
          <a:extLst>
            <a:ext uri="{FF2B5EF4-FFF2-40B4-BE49-F238E27FC236}">
              <a16:creationId xmlns:a16="http://schemas.microsoft.com/office/drawing/2014/main" id="{39F27B80-7266-4743-9441-6A559F4D8FD2}"/>
            </a:ext>
          </a:extLst>
        </xdr:cNvPr>
        <xdr:cNvSpPr>
          <a:spLocks noChangeShapeType="1"/>
        </xdr:cNvSpPr>
      </xdr:nvSpPr>
      <xdr:spPr bwMode="auto">
        <a:xfrm>
          <a:off x="923925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914400</xdr:colOff>
      <xdr:row>0</xdr:row>
      <xdr:rowOff>0</xdr:rowOff>
    </xdr:from>
    <xdr:to>
      <xdr:col>10</xdr:col>
      <xdr:colOff>923925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6B099E87-59AA-4557-A176-C1F5F32BB9ED}"/>
            </a:ext>
          </a:extLst>
        </xdr:cNvPr>
        <xdr:cNvSpPr>
          <a:spLocks noChangeArrowheads="1"/>
        </xdr:cNvSpPr>
      </xdr:nvSpPr>
      <xdr:spPr bwMode="auto">
        <a:xfrm>
          <a:off x="9410700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ACF169B1-F3C0-4BB0-B3D5-DF8D4FEFC94C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D13D7A56-BF1A-4353-AEB3-DE1C1821DFF5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19117D61-4211-4705-840B-B3C1FFB1CA8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482600</xdr:colOff>
      <xdr:row>5</xdr:row>
      <xdr:rowOff>28575</xdr:rowOff>
    </xdr:from>
    <xdr:to>
      <xdr:col>10</xdr:col>
      <xdr:colOff>835025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27FDD97A-C001-41AD-9D5F-2B727A8E0FB8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914400</xdr:colOff>
      <xdr:row>3</xdr:row>
      <xdr:rowOff>9525</xdr:rowOff>
    </xdr:from>
    <xdr:to>
      <xdr:col>10</xdr:col>
      <xdr:colOff>923550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C07EE14E-EF45-4206-A848-D3FA83BA4B1E}"/>
            </a:ext>
          </a:extLst>
        </xdr:cNvPr>
        <xdr:cNvSpPr>
          <a:spLocks noChangeArrowheads="1"/>
        </xdr:cNvSpPr>
      </xdr:nvSpPr>
      <xdr:spPr bwMode="auto">
        <a:xfrm>
          <a:off x="9410700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5C1F5389-5E73-4C2C-A767-A847F9FBABB8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48D75468-A650-4D0F-BBF9-C69357814077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C83F0253-A3B7-496A-908D-DECB823B58C6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240510AA-CCEA-4048-8E63-20E8E9342F07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C48F4AF5-1C0E-4975-A552-D001A771B0E1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81AC7554-685B-48BD-8192-8D2AF86383ED}"/>
            </a:ext>
          </a:extLst>
        </xdr:cNvPr>
        <xdr:cNvSpPr>
          <a:spLocks noChangeArrowheads="1"/>
        </xdr:cNvSpPr>
      </xdr:nvSpPr>
      <xdr:spPr bwMode="auto">
        <a:xfrm>
          <a:off x="93821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9837A439-A5F2-4033-88A7-B4208209810C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9400" name="Line 37">
          <a:extLst>
            <a:ext uri="{FF2B5EF4-FFF2-40B4-BE49-F238E27FC236}">
              <a16:creationId xmlns:a16="http://schemas.microsoft.com/office/drawing/2014/main" id="{0FA17459-2B02-4DBF-BB1A-33C34480C0F6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A653087B-7DC3-4B96-8D4B-4671DAA108F3}"/>
            </a:ext>
          </a:extLst>
        </xdr:cNvPr>
        <xdr:cNvSpPr>
          <a:spLocks noChangeArrowheads="1"/>
        </xdr:cNvSpPr>
      </xdr:nvSpPr>
      <xdr:spPr bwMode="auto">
        <a:xfrm>
          <a:off x="101060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DF02A175-50E5-44F8-8FE9-B67C841BDEA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94A746D5-7FB2-4F38-8A34-75902DEE902A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CC63A0EE-3DEF-4BDE-88B1-35F26ED4930D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501650</xdr:colOff>
      <xdr:row>5</xdr:row>
      <xdr:rowOff>28575</xdr:rowOff>
    </xdr:from>
    <xdr:to>
      <xdr:col>10</xdr:col>
      <xdr:colOff>854075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05AE4BC2-84B3-40D3-9F67-68AF8A0A2EE2}"/>
            </a:ext>
          </a:extLst>
        </xdr:cNvPr>
        <xdr:cNvSpPr>
          <a:spLocks noChangeArrowheads="1"/>
        </xdr:cNvSpPr>
      </xdr:nvSpPr>
      <xdr:spPr bwMode="auto">
        <a:xfrm>
          <a:off x="97726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J1">
      <xdr:nvSpPr>
        <xdr:cNvPr id="14" name="表號">
          <a:extLst>
            <a:ext uri="{FF2B5EF4-FFF2-40B4-BE49-F238E27FC236}">
              <a16:creationId xmlns:a16="http://schemas.microsoft.com/office/drawing/2014/main" id="{68CE085A-5831-4C97-8EC5-0C0062EC3C92}"/>
            </a:ext>
          </a:extLst>
        </xdr:cNvPr>
        <xdr:cNvSpPr>
          <a:spLocks noChangeArrowheads="1"/>
        </xdr:cNvSpPr>
      </xdr:nvSpPr>
      <xdr:spPr bwMode="auto">
        <a:xfrm>
          <a:off x="101060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5F7C5B7A-EA46-42F6-9B96-63A4E578C07E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6A452A08-FF59-4588-84E0-0BC06906C152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8024367F-A82F-46B2-AC44-C865D755A43C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7C0C712D-0F40-437E-87A6-A92162CFD3C2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F5143EF2-A49E-485F-9BB1-8C112B2857D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7E6CFA86-B0BF-4C46-ABE1-499A863D7B8D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9F42F83E-C051-4AA7-B17E-B2E7331CF9CE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11355" name="Line 37">
          <a:extLst>
            <a:ext uri="{FF2B5EF4-FFF2-40B4-BE49-F238E27FC236}">
              <a16:creationId xmlns:a16="http://schemas.microsoft.com/office/drawing/2014/main" id="{26E09F68-1FE1-4AAE-A71F-149C2527CB14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F46E4365-4B11-48DF-A9B1-A12357931183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ACD4EA9F-A1E4-4C91-82F4-94D9A04E84EF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2DE44BC1-221E-4ED9-8C8D-42232DE0A2A0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FC3C2BD0-BBC3-4304-AAA4-AF0468F615C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514350</xdr:colOff>
      <xdr:row>5</xdr:row>
      <xdr:rowOff>28575</xdr:rowOff>
    </xdr:from>
    <xdr:to>
      <xdr:col>10</xdr:col>
      <xdr:colOff>847725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CA89E952-C0DE-4963-B0DF-D6936E7E633C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1C0A1561-C5D0-4097-BA30-924E5F550604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5B2F8983-EAB3-4276-8206-C7D61C81D68B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en-US" altLang="zh-TW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517525</xdr:colOff>
      <xdr:row>35</xdr:row>
      <xdr:rowOff>200025</xdr:rowOff>
    </xdr:from>
    <xdr:to>
      <xdr:col>10</xdr:col>
      <xdr:colOff>850900</xdr:colOff>
      <xdr:row>36</xdr:row>
      <xdr:rowOff>190500</xdr:rowOff>
    </xdr:to>
    <xdr:sp macro="" textlink="E2">
      <xdr:nvSpPr>
        <xdr:cNvPr id="2" name="報表類別">
          <a:extLst>
            <a:ext uri="{FF2B5EF4-FFF2-40B4-BE49-F238E27FC236}">
              <a16:creationId xmlns:a16="http://schemas.microsoft.com/office/drawing/2014/main" id="{DFFB3C13-86BF-4B5C-9523-C0253169715A}"/>
            </a:ext>
          </a:extLst>
        </xdr:cNvPr>
        <xdr:cNvSpPr>
          <a:spLocks noChangeArrowheads="1"/>
        </xdr:cNvSpPr>
      </xdr:nvSpPr>
      <xdr:spPr bwMode="auto">
        <a:xfrm>
          <a:off x="8994775" y="7042150"/>
          <a:ext cx="2270125" cy="1968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fld id="{C4A4941F-EB01-4B1D-8158-F81CC1965D33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中華民國115年 7月13日編製</a:t>
          </a:fld>
          <a:endParaRPr lang="en-US" altLang="en-US"/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AEC1DA51-B6D5-4F9A-81B0-941250DC5BD2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EDBE40D8-D484-4461-B37D-D940472D740C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FC8A0348-9B85-46E2-B538-F7F35335F123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7AACF09B-32FF-46A2-8691-267035397CF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6B01CD75-38BB-4624-B4E1-7EFC9ED5BEBC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DE47CCDB-BE79-417A-ADB8-A031E22E205F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228600</xdr:colOff>
      <xdr:row>4</xdr:row>
      <xdr:rowOff>28575</xdr:rowOff>
    </xdr:to>
    <xdr:sp macro="" textlink="">
      <xdr:nvSpPr>
        <xdr:cNvPr id="10382" name="Line 37">
          <a:extLst>
            <a:ext uri="{FF2B5EF4-FFF2-40B4-BE49-F238E27FC236}">
              <a16:creationId xmlns:a16="http://schemas.microsoft.com/office/drawing/2014/main" id="{37957337-E1E5-41CD-8666-8EBF5BA3897E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572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6D80C96E-82FB-430B-865C-AD782240689F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D1F72AEA-5D45-471C-91E2-C544440FEB0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AC3206D2-DC7C-43FE-B205-8738FEA0DC74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CA56A9F1-4711-4B46-8EE8-6CC6CF74973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482600</xdr:colOff>
      <xdr:row>5</xdr:row>
      <xdr:rowOff>28575</xdr:rowOff>
    </xdr:from>
    <xdr:to>
      <xdr:col>10</xdr:col>
      <xdr:colOff>815975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9A445DB0-25D2-43B9-B938-B70C6BEE8469}"/>
            </a:ext>
          </a:extLst>
        </xdr:cNvPr>
        <xdr:cNvSpPr>
          <a:spLocks noChangeArrowheads="1"/>
        </xdr:cNvSpPr>
      </xdr:nvSpPr>
      <xdr:spPr bwMode="auto">
        <a:xfrm>
          <a:off x="975360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oneCell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J1">
      <xdr:nvSpPr>
        <xdr:cNvPr id="12" name="表號">
          <a:extLst>
            <a:ext uri="{FF2B5EF4-FFF2-40B4-BE49-F238E27FC236}">
              <a16:creationId xmlns:a16="http://schemas.microsoft.com/office/drawing/2014/main" id="{84002A06-85BD-44D7-B340-FF4BE00327CE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937C3D67-DD89-4E28-97F5-3854BDE87D31}" type="TxLink">
            <a:rPr lang="en-US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20902-00-02-2</a:t>
          </a:fld>
          <a:endParaRPr lang="zh-TW" altLang="en-US" sz="1200" b="0" i="0" u="none" strike="noStrike" baseline="0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16</v>
      </c>
      <c r="F1" s="44" t="s">
        <v>17</v>
      </c>
      <c r="G1" s="4"/>
      <c r="H1" s="4"/>
      <c r="I1" s="4"/>
      <c r="J1" s="42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6月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8</v>
      </c>
      <c r="J8" s="16" t="s">
        <v>7</v>
      </c>
      <c r="K8" s="17" t="s">
        <v>2</v>
      </c>
    </row>
    <row r="9" spans="1:11" ht="20.100000000000001" customHeight="1">
      <c r="A9" s="33" t="s">
        <v>18</v>
      </c>
      <c r="B9" s="35">
        <v>385272</v>
      </c>
      <c r="C9" s="37">
        <v>1065401</v>
      </c>
      <c r="D9" s="37">
        <v>385272</v>
      </c>
      <c r="E9" s="37">
        <v>1065401</v>
      </c>
      <c r="F9" s="37">
        <v>355854</v>
      </c>
      <c r="G9" s="37">
        <v>875256</v>
      </c>
      <c r="H9" s="37">
        <v>29418</v>
      </c>
      <c r="I9" s="37">
        <v>190145</v>
      </c>
      <c r="J9" s="40">
        <v>0</v>
      </c>
      <c r="K9" s="40">
        <v>0</v>
      </c>
    </row>
    <row r="10" spans="1:11" ht="20.100000000000001" customHeight="1">
      <c r="A10" s="33" t="s">
        <v>19</v>
      </c>
      <c r="B10" s="35">
        <v>385272</v>
      </c>
      <c r="C10" s="37">
        <v>1060747</v>
      </c>
      <c r="D10" s="37">
        <v>385272</v>
      </c>
      <c r="E10" s="37">
        <v>1060747</v>
      </c>
      <c r="F10" s="37">
        <v>355854</v>
      </c>
      <c r="G10" s="37">
        <v>870603</v>
      </c>
      <c r="H10" s="37">
        <v>29418</v>
      </c>
      <c r="I10" s="37">
        <v>190145</v>
      </c>
      <c r="J10" s="40">
        <v>0</v>
      </c>
      <c r="K10" s="40">
        <v>0</v>
      </c>
    </row>
    <row r="11" spans="1:11" ht="20.100000000000001" customHeight="1">
      <c r="A11" s="32" t="s">
        <v>20</v>
      </c>
      <c r="B11" s="34">
        <v>248386</v>
      </c>
      <c r="C11" s="36">
        <v>726137</v>
      </c>
      <c r="D11" s="36">
        <v>248386</v>
      </c>
      <c r="E11" s="36">
        <v>726137</v>
      </c>
      <c r="F11" s="36">
        <v>246453</v>
      </c>
      <c r="G11" s="36">
        <v>665655</v>
      </c>
      <c r="H11" s="36">
        <v>1934</v>
      </c>
      <c r="I11" s="36">
        <v>60482</v>
      </c>
      <c r="J11" s="39">
        <v>0</v>
      </c>
      <c r="K11" s="39">
        <v>0</v>
      </c>
    </row>
    <row r="12" spans="1:11" ht="20.100000000000001" customHeight="1">
      <c r="A12" s="32" t="s">
        <v>21</v>
      </c>
      <c r="B12" s="34">
        <v>40043</v>
      </c>
      <c r="C12" s="36">
        <v>47145</v>
      </c>
      <c r="D12" s="36">
        <v>40043</v>
      </c>
      <c r="E12" s="36">
        <v>47145</v>
      </c>
      <c r="F12" s="36">
        <v>40055</v>
      </c>
      <c r="G12" s="36">
        <v>47105</v>
      </c>
      <c r="H12" s="36">
        <v>-12</v>
      </c>
      <c r="I12" s="36">
        <v>41</v>
      </c>
      <c r="J12" s="39">
        <v>0</v>
      </c>
      <c r="K12" s="39">
        <v>0</v>
      </c>
    </row>
    <row r="13" spans="1:11" ht="20.100000000000001" customHeight="1">
      <c r="A13" s="32" t="s">
        <v>22</v>
      </c>
      <c r="B13" s="34">
        <v>4862</v>
      </c>
      <c r="C13" s="36">
        <v>11031</v>
      </c>
      <c r="D13" s="36">
        <v>4862</v>
      </c>
      <c r="E13" s="36">
        <v>11031</v>
      </c>
      <c r="F13" s="36">
        <v>4676</v>
      </c>
      <c r="G13" s="36">
        <v>10237</v>
      </c>
      <c r="H13" s="36">
        <v>186</v>
      </c>
      <c r="I13" s="36">
        <v>794</v>
      </c>
      <c r="J13" s="39">
        <v>0</v>
      </c>
      <c r="K13" s="39">
        <v>0</v>
      </c>
    </row>
    <row r="14" spans="1:11" ht="20.100000000000001" customHeight="1">
      <c r="A14" s="32" t="s">
        <v>23</v>
      </c>
      <c r="B14" s="34">
        <v>295</v>
      </c>
      <c r="C14" s="36">
        <v>1522</v>
      </c>
      <c r="D14" s="36">
        <v>295</v>
      </c>
      <c r="E14" s="36">
        <v>1522</v>
      </c>
      <c r="F14" s="36">
        <v>294</v>
      </c>
      <c r="G14" s="36">
        <v>1270</v>
      </c>
      <c r="H14" s="36">
        <v>1</v>
      </c>
      <c r="I14" s="36">
        <v>252</v>
      </c>
      <c r="J14" s="39">
        <v>0</v>
      </c>
      <c r="K14" s="39">
        <v>0</v>
      </c>
    </row>
    <row r="15" spans="1:11" ht="20.100000000000001" customHeight="1">
      <c r="A15" s="32" t="s">
        <v>24</v>
      </c>
      <c r="B15" s="34">
        <v>2527</v>
      </c>
      <c r="C15" s="36">
        <v>8332</v>
      </c>
      <c r="D15" s="36">
        <v>2527</v>
      </c>
      <c r="E15" s="36">
        <v>8332</v>
      </c>
      <c r="F15" s="36">
        <v>801</v>
      </c>
      <c r="G15" s="36">
        <v>3979</v>
      </c>
      <c r="H15" s="36">
        <v>1726</v>
      </c>
      <c r="I15" s="36">
        <v>4352</v>
      </c>
      <c r="J15" s="39">
        <v>0</v>
      </c>
      <c r="K15" s="39">
        <v>0</v>
      </c>
    </row>
    <row r="16" spans="1:11" ht="20.100000000000001" customHeight="1">
      <c r="A16" s="32" t="s">
        <v>25</v>
      </c>
      <c r="B16" s="34">
        <v>79</v>
      </c>
      <c r="C16" s="36">
        <v>6845</v>
      </c>
      <c r="D16" s="36">
        <v>79</v>
      </c>
      <c r="E16" s="36">
        <v>6845</v>
      </c>
      <c r="F16" s="36">
        <v>47</v>
      </c>
      <c r="G16" s="36">
        <v>369</v>
      </c>
      <c r="H16" s="36">
        <v>32</v>
      </c>
      <c r="I16" s="36">
        <v>6476</v>
      </c>
      <c r="J16" s="39">
        <v>0</v>
      </c>
      <c r="K16" s="39">
        <v>0</v>
      </c>
    </row>
    <row r="17" spans="1:11" ht="20.100000000000001" customHeight="1">
      <c r="A17" s="32" t="s">
        <v>26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20.100000000000001" customHeight="1">
      <c r="A18" s="32" t="s">
        <v>27</v>
      </c>
      <c r="B18" s="34">
        <v>79</v>
      </c>
      <c r="C18" s="36">
        <v>6845</v>
      </c>
      <c r="D18" s="36">
        <v>79</v>
      </c>
      <c r="E18" s="36">
        <v>6845</v>
      </c>
      <c r="F18" s="36">
        <v>47</v>
      </c>
      <c r="G18" s="36">
        <v>369</v>
      </c>
      <c r="H18" s="36">
        <v>32</v>
      </c>
      <c r="I18" s="36">
        <v>6476</v>
      </c>
      <c r="J18" s="39">
        <v>0</v>
      </c>
      <c r="K18" s="39">
        <v>0</v>
      </c>
    </row>
    <row r="19" spans="1:11" ht="20.100000000000001" customHeight="1">
      <c r="A19" s="32" t="s">
        <v>28</v>
      </c>
      <c r="B19" s="34">
        <v>200580</v>
      </c>
      <c r="C19" s="36">
        <v>651262</v>
      </c>
      <c r="D19" s="36">
        <v>200580</v>
      </c>
      <c r="E19" s="36">
        <v>651262</v>
      </c>
      <c r="F19" s="36">
        <v>200580</v>
      </c>
      <c r="G19" s="36">
        <v>602694</v>
      </c>
      <c r="H19" s="39">
        <v>0</v>
      </c>
      <c r="I19" s="36">
        <v>48568</v>
      </c>
      <c r="J19" s="39">
        <v>0</v>
      </c>
      <c r="K19" s="39">
        <v>0</v>
      </c>
    </row>
    <row r="20" spans="1:11" ht="20.100000000000001" customHeight="1">
      <c r="A20" s="32" t="s">
        <v>29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20.100000000000001" customHeight="1">
      <c r="A21" s="32" t="s">
        <v>30</v>
      </c>
      <c r="B21" s="41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20.100000000000001" customHeight="1">
      <c r="A22" s="32" t="s">
        <v>31</v>
      </c>
      <c r="B22" s="34">
        <v>195</v>
      </c>
      <c r="C22" s="36">
        <v>247</v>
      </c>
      <c r="D22" s="36">
        <v>195</v>
      </c>
      <c r="E22" s="36">
        <v>247</v>
      </c>
      <c r="F22" s="36">
        <v>195</v>
      </c>
      <c r="G22" s="36">
        <v>228</v>
      </c>
      <c r="H22" s="39">
        <v>0</v>
      </c>
      <c r="I22" s="36">
        <v>19</v>
      </c>
      <c r="J22" s="39">
        <v>0</v>
      </c>
      <c r="K22" s="39">
        <v>0</v>
      </c>
    </row>
    <row r="23" spans="1:11" ht="20.100000000000001" customHeight="1">
      <c r="A23" s="32" t="s">
        <v>32</v>
      </c>
      <c r="B23" s="34">
        <v>4295</v>
      </c>
      <c r="C23" s="36">
        <v>14781</v>
      </c>
      <c r="D23" s="36">
        <v>4295</v>
      </c>
      <c r="E23" s="36">
        <v>14781</v>
      </c>
      <c r="F23" s="36">
        <v>4292</v>
      </c>
      <c r="G23" s="36">
        <v>13815</v>
      </c>
      <c r="H23" s="36">
        <v>4</v>
      </c>
      <c r="I23" s="36">
        <v>966</v>
      </c>
      <c r="J23" s="39">
        <v>0</v>
      </c>
      <c r="K23" s="39">
        <v>0</v>
      </c>
    </row>
    <row r="24" spans="1:11" ht="20.100000000000001" customHeight="1">
      <c r="A24" s="32" t="s">
        <v>33</v>
      </c>
      <c r="B24" s="41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</row>
    <row r="25" spans="1:11" ht="20.100000000000001" customHeight="1">
      <c r="A25" s="32" t="s">
        <v>34</v>
      </c>
      <c r="B25" s="34">
        <v>5747</v>
      </c>
      <c r="C25" s="36">
        <v>16905</v>
      </c>
      <c r="D25" s="36">
        <v>5747</v>
      </c>
      <c r="E25" s="36">
        <v>16905</v>
      </c>
      <c r="F25" s="36">
        <v>5740</v>
      </c>
      <c r="G25" s="36">
        <v>15890</v>
      </c>
      <c r="H25" s="36">
        <v>7</v>
      </c>
      <c r="I25" s="36">
        <v>1015</v>
      </c>
      <c r="J25" s="39">
        <v>0</v>
      </c>
      <c r="K25" s="39">
        <v>0</v>
      </c>
    </row>
    <row r="26" spans="1:11" ht="20.100000000000001" customHeight="1">
      <c r="A26" s="32" t="s">
        <v>35</v>
      </c>
      <c r="B26" s="34">
        <v>4354</v>
      </c>
      <c r="C26" s="36">
        <v>11530</v>
      </c>
      <c r="D26" s="36">
        <v>4354</v>
      </c>
      <c r="E26" s="36">
        <v>11530</v>
      </c>
      <c r="F26" s="36">
        <v>4347</v>
      </c>
      <c r="G26" s="36">
        <v>11309</v>
      </c>
      <c r="H26" s="36">
        <v>7</v>
      </c>
      <c r="I26" s="36">
        <v>222</v>
      </c>
      <c r="J26" s="39">
        <v>0</v>
      </c>
      <c r="K26" s="39">
        <v>0</v>
      </c>
    </row>
    <row r="27" spans="1:11" ht="20.100000000000001" customHeight="1">
      <c r="A27" s="32" t="s">
        <v>36</v>
      </c>
      <c r="B27" s="34">
        <v>1394</v>
      </c>
      <c r="C27" s="36">
        <v>5374</v>
      </c>
      <c r="D27" s="36">
        <v>1394</v>
      </c>
      <c r="E27" s="36">
        <v>5374</v>
      </c>
      <c r="F27" s="36">
        <v>1394</v>
      </c>
      <c r="G27" s="36">
        <v>4581</v>
      </c>
      <c r="H27" s="39">
        <v>0</v>
      </c>
      <c r="I27" s="36">
        <v>793</v>
      </c>
      <c r="J27" s="39">
        <v>0</v>
      </c>
      <c r="K27" s="39">
        <v>0</v>
      </c>
    </row>
    <row r="28" spans="1:11" ht="20.100000000000001" customHeight="1">
      <c r="A28" s="32" t="s">
        <v>37</v>
      </c>
      <c r="B28" s="41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20.100000000000001" customHeight="1">
      <c r="A29" s="32" t="s">
        <v>38</v>
      </c>
      <c r="B29" s="41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</row>
    <row r="30" spans="1:11" ht="20.100000000000001" customHeight="1">
      <c r="A30" s="32" t="s">
        <v>39</v>
      </c>
      <c r="B30" s="41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</row>
    <row r="31" spans="1:11" ht="20.100000000000001" customHeight="1">
      <c r="A31" s="32" t="s">
        <v>40</v>
      </c>
      <c r="B31" s="41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2.25" customHeight="1" thickBot="1">
      <c r="A32" s="9"/>
      <c r="B32" s="7"/>
      <c r="C32" s="8"/>
      <c r="D32" s="8"/>
      <c r="E32" s="10"/>
      <c r="F32" s="10"/>
      <c r="G32" s="10"/>
      <c r="H32" s="10"/>
      <c r="I32" s="10"/>
      <c r="J32" s="10"/>
      <c r="K32" s="13"/>
    </row>
    <row r="33" spans="1:11" ht="36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</sheetData>
  <mergeCells count="9">
    <mergeCell ref="J7:K7"/>
    <mergeCell ref="A33:K33"/>
    <mergeCell ref="A6:K6"/>
    <mergeCell ref="A5:K5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65</v>
      </c>
      <c r="F1" s="44" t="s">
        <v>17</v>
      </c>
      <c r="G1" s="4"/>
      <c r="H1" s="4"/>
      <c r="I1" s="4"/>
      <c r="J1" s="42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澎湖縣各鄉(鎮、市)公庫收支(續1)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6月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.75" customHeight="1">
      <c r="A9" s="32" t="s">
        <v>66</v>
      </c>
      <c r="B9" s="34">
        <v>110442</v>
      </c>
      <c r="C9" s="36">
        <v>272076</v>
      </c>
      <c r="D9" s="36">
        <v>110442</v>
      </c>
      <c r="E9" s="36">
        <v>272076</v>
      </c>
      <c r="F9" s="36">
        <v>83785</v>
      </c>
      <c r="G9" s="36">
        <v>145680</v>
      </c>
      <c r="H9" s="36">
        <v>26656</v>
      </c>
      <c r="I9" s="36">
        <v>126396</v>
      </c>
      <c r="J9" s="39">
        <v>0</v>
      </c>
      <c r="K9" s="39">
        <v>0</v>
      </c>
    </row>
    <row r="10" spans="1:11" ht="18.75" customHeight="1">
      <c r="A10" s="32" t="s">
        <v>43</v>
      </c>
      <c r="B10" s="34">
        <v>110442</v>
      </c>
      <c r="C10" s="36">
        <v>272076</v>
      </c>
      <c r="D10" s="36">
        <v>110442</v>
      </c>
      <c r="E10" s="36">
        <v>272076</v>
      </c>
      <c r="F10" s="36">
        <v>83785</v>
      </c>
      <c r="G10" s="36">
        <v>145680</v>
      </c>
      <c r="H10" s="36">
        <v>26656</v>
      </c>
      <c r="I10" s="36">
        <v>126396</v>
      </c>
      <c r="J10" s="39">
        <v>0</v>
      </c>
      <c r="K10" s="39">
        <v>0</v>
      </c>
    </row>
    <row r="11" spans="1:11" ht="18.75" customHeight="1">
      <c r="A11" s="32" t="s">
        <v>44</v>
      </c>
      <c r="B11" s="41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.75" customHeight="1">
      <c r="A12" s="32" t="s">
        <v>45</v>
      </c>
      <c r="B12" s="41">
        <v>0</v>
      </c>
      <c r="C12" s="36">
        <v>55</v>
      </c>
      <c r="D12" s="39">
        <v>0</v>
      </c>
      <c r="E12" s="36">
        <v>55</v>
      </c>
      <c r="F12" s="39">
        <v>0</v>
      </c>
      <c r="G12" s="36">
        <v>15</v>
      </c>
      <c r="H12" s="39">
        <v>0</v>
      </c>
      <c r="I12" s="36">
        <v>40</v>
      </c>
      <c r="J12" s="39">
        <v>0</v>
      </c>
      <c r="K12" s="39">
        <v>0</v>
      </c>
    </row>
    <row r="13" spans="1:11" ht="18.75" customHeight="1">
      <c r="A13" s="32" t="s">
        <v>46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.75" customHeight="1">
      <c r="A14" s="32" t="s">
        <v>47</v>
      </c>
      <c r="B14" s="34">
        <v>16207</v>
      </c>
      <c r="C14" s="36">
        <v>30547</v>
      </c>
      <c r="D14" s="36">
        <v>16207</v>
      </c>
      <c r="E14" s="36">
        <v>30547</v>
      </c>
      <c r="F14" s="36">
        <v>15389</v>
      </c>
      <c r="G14" s="36">
        <v>29320</v>
      </c>
      <c r="H14" s="36">
        <v>818</v>
      </c>
      <c r="I14" s="36">
        <v>1228</v>
      </c>
      <c r="J14" s="39">
        <v>0</v>
      </c>
      <c r="K14" s="39">
        <v>0</v>
      </c>
    </row>
    <row r="15" spans="1:11" ht="18.75" customHeight="1">
      <c r="A15" s="33" t="s">
        <v>48</v>
      </c>
      <c r="B15" s="47">
        <v>0</v>
      </c>
      <c r="C15" s="37">
        <v>4653</v>
      </c>
      <c r="D15" s="40">
        <v>0</v>
      </c>
      <c r="E15" s="37">
        <v>4653</v>
      </c>
      <c r="F15" s="40">
        <v>0</v>
      </c>
      <c r="G15" s="37">
        <v>4653</v>
      </c>
      <c r="H15" s="40">
        <v>0</v>
      </c>
      <c r="I15" s="40">
        <v>0</v>
      </c>
      <c r="J15" s="40">
        <v>0</v>
      </c>
      <c r="K15" s="40">
        <v>0</v>
      </c>
    </row>
    <row r="16" spans="1:11" ht="18.75" customHeight="1">
      <c r="A16" s="32" t="s">
        <v>34</v>
      </c>
      <c r="B16" s="41">
        <v>0</v>
      </c>
      <c r="C16" s="36">
        <v>4653</v>
      </c>
      <c r="D16" s="39">
        <v>0</v>
      </c>
      <c r="E16" s="36">
        <v>4653</v>
      </c>
      <c r="F16" s="39">
        <v>0</v>
      </c>
      <c r="G16" s="36">
        <v>4653</v>
      </c>
      <c r="H16" s="39">
        <v>0</v>
      </c>
      <c r="I16" s="39">
        <v>0</v>
      </c>
      <c r="J16" s="39">
        <v>0</v>
      </c>
      <c r="K16" s="39">
        <v>0</v>
      </c>
    </row>
    <row r="17" spans="1:11" ht="18.75" customHeight="1">
      <c r="A17" s="32" t="s">
        <v>49</v>
      </c>
      <c r="B17" s="41">
        <v>0</v>
      </c>
      <c r="C17" s="36">
        <v>4653</v>
      </c>
      <c r="D17" s="39">
        <v>0</v>
      </c>
      <c r="E17" s="36">
        <v>4653</v>
      </c>
      <c r="F17" s="39">
        <v>0</v>
      </c>
      <c r="G17" s="36">
        <v>4653</v>
      </c>
      <c r="H17" s="39">
        <v>0</v>
      </c>
      <c r="I17" s="39">
        <v>0</v>
      </c>
      <c r="J17" s="39">
        <v>0</v>
      </c>
      <c r="K17" s="39">
        <v>0</v>
      </c>
    </row>
    <row r="18" spans="1:11" ht="18.75" customHeight="1">
      <c r="A18" s="32" t="s">
        <v>50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8.75" customHeight="1">
      <c r="A19" s="32" t="s">
        <v>51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8.75" customHeight="1">
      <c r="A20" s="33" t="s">
        <v>52</v>
      </c>
      <c r="B20" s="47">
        <v>0</v>
      </c>
      <c r="C20" s="40">
        <v>0</v>
      </c>
      <c r="D20" s="40">
        <v>0</v>
      </c>
      <c r="E20" s="40">
        <v>0</v>
      </c>
      <c r="F20" s="18"/>
      <c r="G20" s="18"/>
      <c r="H20" s="18"/>
      <c r="I20" s="18"/>
      <c r="J20" s="40">
        <v>0</v>
      </c>
      <c r="K20" s="40">
        <v>0</v>
      </c>
    </row>
    <row r="21" spans="1:11" ht="18.75" customHeight="1">
      <c r="A21" s="32" t="s">
        <v>53</v>
      </c>
      <c r="B21" s="41">
        <v>0</v>
      </c>
      <c r="C21" s="39">
        <v>0</v>
      </c>
      <c r="D21" s="39">
        <v>0</v>
      </c>
      <c r="E21" s="39">
        <v>0</v>
      </c>
      <c r="F21" s="18"/>
      <c r="G21" s="18"/>
      <c r="H21" s="18"/>
      <c r="I21" s="18"/>
      <c r="J21" s="39">
        <v>0</v>
      </c>
      <c r="K21" s="39">
        <v>0</v>
      </c>
    </row>
    <row r="22" spans="1:11" ht="18.75" customHeight="1">
      <c r="A22" s="33" t="s">
        <v>54</v>
      </c>
      <c r="B22" s="35">
        <v>-219348</v>
      </c>
      <c r="C22" s="37">
        <v>224517</v>
      </c>
      <c r="D22" s="37">
        <v>-219348</v>
      </c>
      <c r="E22" s="37">
        <v>224517</v>
      </c>
      <c r="F22" s="18"/>
      <c r="G22" s="18"/>
      <c r="H22" s="18"/>
      <c r="I22" s="18"/>
      <c r="J22" s="40">
        <v>0</v>
      </c>
      <c r="K22" s="40">
        <v>0</v>
      </c>
    </row>
    <row r="23" spans="1:11" ht="18.75" customHeight="1">
      <c r="A23" s="32" t="s">
        <v>55</v>
      </c>
      <c r="B23" s="34">
        <v>-13469</v>
      </c>
      <c r="C23" s="36">
        <v>17464</v>
      </c>
      <c r="D23" s="36">
        <v>-13469</v>
      </c>
      <c r="E23" s="36">
        <v>17464</v>
      </c>
      <c r="F23" s="18"/>
      <c r="G23" s="18"/>
      <c r="H23" s="18"/>
      <c r="I23" s="18"/>
      <c r="J23" s="39">
        <v>0</v>
      </c>
      <c r="K23" s="39">
        <v>0</v>
      </c>
    </row>
    <row r="24" spans="1:11" ht="18.75" customHeight="1">
      <c r="A24" s="32" t="s">
        <v>56</v>
      </c>
      <c r="B24" s="34">
        <v>-103</v>
      </c>
      <c r="C24" s="36">
        <v>208231</v>
      </c>
      <c r="D24" s="36">
        <v>-103</v>
      </c>
      <c r="E24" s="36">
        <v>208231</v>
      </c>
      <c r="F24" s="18"/>
      <c r="G24" s="18"/>
      <c r="H24" s="18"/>
      <c r="I24" s="18"/>
      <c r="J24" s="39">
        <v>0</v>
      </c>
      <c r="K24" s="39">
        <v>0</v>
      </c>
    </row>
    <row r="25" spans="1:11" ht="18.75" customHeight="1">
      <c r="A25" s="32" t="s">
        <v>57</v>
      </c>
      <c r="B25" s="34">
        <v>-311</v>
      </c>
      <c r="C25" s="36">
        <v>-1178</v>
      </c>
      <c r="D25" s="36">
        <v>-311</v>
      </c>
      <c r="E25" s="36">
        <v>-1178</v>
      </c>
      <c r="F25" s="18"/>
      <c r="G25" s="18"/>
      <c r="H25" s="18"/>
      <c r="I25" s="18"/>
      <c r="J25" s="39">
        <v>0</v>
      </c>
      <c r="K25" s="39">
        <v>0</v>
      </c>
    </row>
    <row r="26" spans="1:11" ht="18.75" customHeight="1">
      <c r="A26" s="32" t="s">
        <v>58</v>
      </c>
      <c r="B26" s="41">
        <v>0</v>
      </c>
      <c r="C26" s="39">
        <v>0</v>
      </c>
      <c r="D26" s="39">
        <v>0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8.75" customHeight="1">
      <c r="A27" s="32" t="s">
        <v>59</v>
      </c>
      <c r="B27" s="41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8.75" customHeight="1">
      <c r="A28" s="32" t="s">
        <v>60</v>
      </c>
      <c r="B28" s="34">
        <v>-205458</v>
      </c>
      <c r="C28" s="39">
        <v>0</v>
      </c>
      <c r="D28" s="36">
        <v>-205458</v>
      </c>
      <c r="E28" s="39">
        <v>0</v>
      </c>
      <c r="F28" s="18"/>
      <c r="G28" s="18"/>
      <c r="H28" s="18"/>
      <c r="I28" s="18"/>
      <c r="J28" s="39">
        <v>0</v>
      </c>
      <c r="K28" s="39">
        <v>0</v>
      </c>
    </row>
    <row r="29" spans="1:11" ht="18.75" customHeight="1">
      <c r="A29" s="32" t="s">
        <v>61</v>
      </c>
      <c r="B29" s="34">
        <v>-7</v>
      </c>
      <c r="C29" s="39">
        <v>0</v>
      </c>
      <c r="D29" s="36">
        <v>-7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8.75" customHeight="1">
      <c r="A30" s="33" t="s">
        <v>62</v>
      </c>
      <c r="B30" s="35">
        <v>165924</v>
      </c>
      <c r="C30" s="37">
        <v>1289918</v>
      </c>
      <c r="D30" s="37">
        <v>165924</v>
      </c>
      <c r="E30" s="37">
        <v>1289918</v>
      </c>
      <c r="F30" s="18"/>
      <c r="G30" s="18"/>
      <c r="H30" s="18"/>
      <c r="I30" s="18"/>
      <c r="J30" s="40">
        <v>0</v>
      </c>
      <c r="K30" s="40">
        <v>0</v>
      </c>
    </row>
    <row r="31" spans="1:11" ht="18.75" customHeight="1">
      <c r="A31" s="33" t="s">
        <v>63</v>
      </c>
      <c r="B31" s="35">
        <v>1578845</v>
      </c>
      <c r="C31" s="37">
        <v>1435222</v>
      </c>
      <c r="D31" s="37">
        <v>1578845</v>
      </c>
      <c r="E31" s="37">
        <v>1435222</v>
      </c>
      <c r="F31" s="18"/>
      <c r="G31" s="18"/>
      <c r="H31" s="18"/>
      <c r="I31" s="18"/>
      <c r="J31" s="40">
        <v>0</v>
      </c>
      <c r="K31" s="40">
        <v>0</v>
      </c>
    </row>
    <row r="32" spans="1:11" ht="18.75" customHeight="1">
      <c r="A32" s="33" t="s">
        <v>64</v>
      </c>
      <c r="B32" s="35">
        <v>1744769</v>
      </c>
      <c r="C32" s="37">
        <v>2725139</v>
      </c>
      <c r="D32" s="37">
        <v>1744769</v>
      </c>
      <c r="E32" s="37">
        <v>2725139</v>
      </c>
      <c r="F32" s="18"/>
      <c r="G32" s="18"/>
      <c r="H32" s="18"/>
      <c r="I32" s="18"/>
      <c r="J32" s="40">
        <v>0</v>
      </c>
      <c r="K32" s="40">
        <v>0</v>
      </c>
    </row>
    <row r="33" spans="1:11" ht="1.5" customHeight="1" thickBot="1">
      <c r="A33" s="9"/>
      <c r="B33" s="7"/>
      <c r="C33" s="8"/>
      <c r="D33" s="8"/>
      <c r="E33" s="10"/>
      <c r="F33" s="10"/>
      <c r="G33" s="10"/>
      <c r="H33" s="10"/>
      <c r="I33" s="10"/>
      <c r="J33" s="10"/>
      <c r="K33" s="13"/>
    </row>
    <row r="34" spans="1:11" ht="20.2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</sheetData>
  <mergeCells count="9">
    <mergeCell ref="A34:K34"/>
    <mergeCell ref="A5:K5"/>
    <mergeCell ref="A6:K6"/>
    <mergeCell ref="A7:A8"/>
    <mergeCell ref="B7:C7"/>
    <mergeCell ref="D7:E7"/>
    <mergeCell ref="F7:G7"/>
    <mergeCell ref="H7:I7"/>
    <mergeCell ref="J7:K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4" max="14" width="9" style="1"/>
    <col min="21" max="21" width="9" style="1"/>
  </cols>
  <sheetData>
    <row r="1" spans="1:12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67</v>
      </c>
      <c r="F1" s="44" t="s">
        <v>17</v>
      </c>
      <c r="G1" s="4"/>
      <c r="H1" s="4"/>
      <c r="I1" s="4"/>
      <c r="J1" s="42" t="s">
        <v>41</v>
      </c>
    </row>
    <row r="2" spans="1:12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2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2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2" ht="32.25" customHeight="1">
      <c r="A5" s="23" t="str">
        <f>E1</f>
        <v>澎湖縣各鄉(鎮、市)公庫收支(續2)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7.25" thickBot="1">
      <c r="A6" s="22" t="str">
        <f>F1</f>
        <v>中華民國115年 6月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12</v>
      </c>
      <c r="K7" s="20"/>
      <c r="L7" s="14"/>
    </row>
    <row r="8" spans="1:12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  <c r="L8" s="14"/>
    </row>
    <row r="9" spans="1:12" ht="18.75" customHeight="1">
      <c r="A9" s="33" t="s">
        <v>18</v>
      </c>
      <c r="B9" s="35">
        <v>304691</v>
      </c>
      <c r="C9" s="37">
        <v>1100983</v>
      </c>
      <c r="D9" s="37">
        <v>304691</v>
      </c>
      <c r="E9" s="37">
        <v>1100983</v>
      </c>
      <c r="F9" s="37">
        <v>269981</v>
      </c>
      <c r="G9" s="37">
        <v>919739</v>
      </c>
      <c r="H9" s="37">
        <v>34710</v>
      </c>
      <c r="I9" s="37">
        <v>181244</v>
      </c>
      <c r="J9" s="40">
        <v>0</v>
      </c>
      <c r="K9" s="40">
        <v>0</v>
      </c>
      <c r="L9" s="14"/>
    </row>
    <row r="10" spans="1:12" ht="18.75" customHeight="1">
      <c r="A10" s="33" t="s">
        <v>19</v>
      </c>
      <c r="B10" s="35">
        <v>235337</v>
      </c>
      <c r="C10" s="37">
        <v>901634</v>
      </c>
      <c r="D10" s="37">
        <v>235337</v>
      </c>
      <c r="E10" s="37">
        <v>901634</v>
      </c>
      <c r="F10" s="37">
        <v>223831</v>
      </c>
      <c r="G10" s="37">
        <v>811625</v>
      </c>
      <c r="H10" s="37">
        <v>11506</v>
      </c>
      <c r="I10" s="37">
        <v>90009</v>
      </c>
      <c r="J10" s="40">
        <v>0</v>
      </c>
      <c r="K10" s="40">
        <v>0</v>
      </c>
      <c r="L10" s="14"/>
    </row>
    <row r="11" spans="1:12" ht="18.75" customHeight="1">
      <c r="A11" s="32" t="s">
        <v>68</v>
      </c>
      <c r="B11" s="34">
        <v>108366</v>
      </c>
      <c r="C11" s="36">
        <v>396164</v>
      </c>
      <c r="D11" s="36">
        <v>108366</v>
      </c>
      <c r="E11" s="36">
        <v>396164</v>
      </c>
      <c r="F11" s="36">
        <v>105427</v>
      </c>
      <c r="G11" s="36">
        <v>376606</v>
      </c>
      <c r="H11" s="36">
        <v>2939</v>
      </c>
      <c r="I11" s="36">
        <v>19558</v>
      </c>
      <c r="J11" s="39">
        <v>0</v>
      </c>
      <c r="K11" s="39">
        <v>0</v>
      </c>
      <c r="L11" s="14"/>
    </row>
    <row r="12" spans="1:12" ht="18.75" customHeight="1">
      <c r="A12" s="32" t="s">
        <v>69</v>
      </c>
      <c r="B12" s="34">
        <v>21914</v>
      </c>
      <c r="C12" s="36">
        <v>94451</v>
      </c>
      <c r="D12" s="36">
        <v>21914</v>
      </c>
      <c r="E12" s="36">
        <v>94451</v>
      </c>
      <c r="F12" s="36">
        <v>23270</v>
      </c>
      <c r="G12" s="36">
        <v>97823</v>
      </c>
      <c r="H12" s="36">
        <v>-1356</v>
      </c>
      <c r="I12" s="36">
        <v>-3372</v>
      </c>
      <c r="J12" s="39">
        <v>0</v>
      </c>
      <c r="K12" s="39">
        <v>0</v>
      </c>
      <c r="L12" s="14"/>
    </row>
    <row r="13" spans="1:12" ht="18.75" customHeight="1">
      <c r="A13" s="32" t="s">
        <v>70</v>
      </c>
      <c r="B13" s="34">
        <v>81436</v>
      </c>
      <c r="C13" s="36">
        <v>288681</v>
      </c>
      <c r="D13" s="36">
        <v>81436</v>
      </c>
      <c r="E13" s="36">
        <v>288681</v>
      </c>
      <c r="F13" s="36">
        <v>77607</v>
      </c>
      <c r="G13" s="36">
        <v>267479</v>
      </c>
      <c r="H13" s="36">
        <v>3830</v>
      </c>
      <c r="I13" s="36">
        <v>21201</v>
      </c>
      <c r="J13" s="39">
        <v>0</v>
      </c>
      <c r="K13" s="39">
        <v>0</v>
      </c>
      <c r="L13" s="14"/>
    </row>
    <row r="14" spans="1:12" ht="18.75" customHeight="1">
      <c r="A14" s="32" t="s">
        <v>71</v>
      </c>
      <c r="B14" s="34">
        <v>4555</v>
      </c>
      <c r="C14" s="36">
        <v>10374</v>
      </c>
      <c r="D14" s="36">
        <v>4555</v>
      </c>
      <c r="E14" s="36">
        <v>10374</v>
      </c>
      <c r="F14" s="36">
        <v>4154</v>
      </c>
      <c r="G14" s="36">
        <v>8878</v>
      </c>
      <c r="H14" s="36">
        <v>402</v>
      </c>
      <c r="I14" s="36">
        <v>1496</v>
      </c>
      <c r="J14" s="39">
        <v>0</v>
      </c>
      <c r="K14" s="39">
        <v>0</v>
      </c>
      <c r="L14" s="14"/>
    </row>
    <row r="15" spans="1:12" ht="18.75" customHeight="1">
      <c r="A15" s="32" t="s">
        <v>72</v>
      </c>
      <c r="B15" s="34">
        <v>459</v>
      </c>
      <c r="C15" s="36">
        <v>2659</v>
      </c>
      <c r="D15" s="36">
        <v>459</v>
      </c>
      <c r="E15" s="36">
        <v>2659</v>
      </c>
      <c r="F15" s="36">
        <v>397</v>
      </c>
      <c r="G15" s="36">
        <v>2426</v>
      </c>
      <c r="H15" s="36">
        <v>63</v>
      </c>
      <c r="I15" s="36">
        <v>233</v>
      </c>
      <c r="J15" s="39">
        <v>0</v>
      </c>
      <c r="K15" s="39">
        <v>0</v>
      </c>
      <c r="L15" s="14"/>
    </row>
    <row r="16" spans="1:12" ht="18.75" customHeight="1">
      <c r="A16" s="32" t="s">
        <v>73</v>
      </c>
      <c r="B16" s="34">
        <v>22748</v>
      </c>
      <c r="C16" s="36">
        <v>92932</v>
      </c>
      <c r="D16" s="36">
        <v>22748</v>
      </c>
      <c r="E16" s="36">
        <v>92932</v>
      </c>
      <c r="F16" s="36">
        <v>21305</v>
      </c>
      <c r="G16" s="36">
        <v>84127</v>
      </c>
      <c r="H16" s="36">
        <v>1443</v>
      </c>
      <c r="I16" s="36">
        <v>8805</v>
      </c>
      <c r="J16" s="39">
        <v>0</v>
      </c>
      <c r="K16" s="39">
        <v>0</v>
      </c>
      <c r="L16" s="14"/>
    </row>
    <row r="17" spans="1:12" ht="18.75" customHeight="1">
      <c r="A17" s="32" t="s">
        <v>74</v>
      </c>
      <c r="B17" s="34">
        <v>19419</v>
      </c>
      <c r="C17" s="36">
        <v>75565</v>
      </c>
      <c r="D17" s="36">
        <v>19419</v>
      </c>
      <c r="E17" s="36">
        <v>75565</v>
      </c>
      <c r="F17" s="36">
        <v>18181</v>
      </c>
      <c r="G17" s="36">
        <v>67323</v>
      </c>
      <c r="H17" s="36">
        <v>1238</v>
      </c>
      <c r="I17" s="36">
        <v>8243</v>
      </c>
      <c r="J17" s="39">
        <v>0</v>
      </c>
      <c r="K17" s="39">
        <v>0</v>
      </c>
      <c r="L17" s="14"/>
    </row>
    <row r="18" spans="1:12" ht="18.75" customHeight="1">
      <c r="A18" s="32" t="s">
        <v>75</v>
      </c>
      <c r="B18" s="34">
        <v>-1227</v>
      </c>
      <c r="C18" s="39">
        <v>0</v>
      </c>
      <c r="D18" s="36">
        <v>-1227</v>
      </c>
      <c r="E18" s="39">
        <v>0</v>
      </c>
      <c r="F18" s="36">
        <v>-1098</v>
      </c>
      <c r="G18" s="39">
        <v>0</v>
      </c>
      <c r="H18" s="36">
        <v>-129</v>
      </c>
      <c r="I18" s="39">
        <v>0</v>
      </c>
      <c r="J18" s="39">
        <v>0</v>
      </c>
      <c r="K18" s="39">
        <v>0</v>
      </c>
      <c r="L18" s="14"/>
    </row>
    <row r="19" spans="1:12" ht="18.75" customHeight="1">
      <c r="A19" s="32" t="s">
        <v>76</v>
      </c>
      <c r="B19" s="34">
        <v>4557</v>
      </c>
      <c r="C19" s="36">
        <v>17366</v>
      </c>
      <c r="D19" s="36">
        <v>4557</v>
      </c>
      <c r="E19" s="36">
        <v>17366</v>
      </c>
      <c r="F19" s="36">
        <v>4222</v>
      </c>
      <c r="G19" s="36">
        <v>16804</v>
      </c>
      <c r="H19" s="36">
        <v>335</v>
      </c>
      <c r="I19" s="36">
        <v>562</v>
      </c>
      <c r="J19" s="39">
        <v>0</v>
      </c>
      <c r="K19" s="39">
        <v>0</v>
      </c>
      <c r="L19" s="14"/>
    </row>
    <row r="20" spans="1:12" ht="18.75" customHeight="1">
      <c r="A20" s="32" t="s">
        <v>77</v>
      </c>
      <c r="B20" s="34">
        <v>21856</v>
      </c>
      <c r="C20" s="36">
        <v>106921</v>
      </c>
      <c r="D20" s="36">
        <v>21856</v>
      </c>
      <c r="E20" s="36">
        <v>106921</v>
      </c>
      <c r="F20" s="36">
        <v>21260</v>
      </c>
      <c r="G20" s="36">
        <v>86784</v>
      </c>
      <c r="H20" s="36">
        <v>595</v>
      </c>
      <c r="I20" s="36">
        <v>20137</v>
      </c>
      <c r="J20" s="39">
        <v>0</v>
      </c>
      <c r="K20" s="39">
        <v>0</v>
      </c>
      <c r="L20" s="14"/>
    </row>
    <row r="21" spans="1:12" ht="18.75" customHeight="1">
      <c r="A21" s="32" t="s">
        <v>78</v>
      </c>
      <c r="B21" s="34">
        <v>1564</v>
      </c>
      <c r="C21" s="36">
        <v>8985</v>
      </c>
      <c r="D21" s="36">
        <v>1564</v>
      </c>
      <c r="E21" s="36">
        <v>8985</v>
      </c>
      <c r="F21" s="36">
        <v>1211</v>
      </c>
      <c r="G21" s="36">
        <v>4578</v>
      </c>
      <c r="H21" s="36">
        <v>354</v>
      </c>
      <c r="I21" s="36">
        <v>4407</v>
      </c>
      <c r="J21" s="39">
        <v>0</v>
      </c>
      <c r="K21" s="39">
        <v>0</v>
      </c>
      <c r="L21" s="14"/>
    </row>
    <row r="22" spans="1:12" ht="18.75" customHeight="1">
      <c r="A22" s="32" t="s">
        <v>79</v>
      </c>
      <c r="B22" s="34">
        <v>8230</v>
      </c>
      <c r="C22" s="36">
        <v>32938</v>
      </c>
      <c r="D22" s="36">
        <v>8230</v>
      </c>
      <c r="E22" s="36">
        <v>32938</v>
      </c>
      <c r="F22" s="36">
        <v>8160</v>
      </c>
      <c r="G22" s="36">
        <v>28872</v>
      </c>
      <c r="H22" s="36">
        <v>70</v>
      </c>
      <c r="I22" s="36">
        <v>4065</v>
      </c>
      <c r="J22" s="39">
        <v>0</v>
      </c>
      <c r="K22" s="39">
        <v>0</v>
      </c>
      <c r="L22" s="14"/>
    </row>
    <row r="23" spans="1:12" ht="18.75" customHeight="1">
      <c r="A23" s="32" t="s">
        <v>80</v>
      </c>
      <c r="B23" s="34">
        <v>9758</v>
      </c>
      <c r="C23" s="36">
        <v>45528</v>
      </c>
      <c r="D23" s="36">
        <v>9758</v>
      </c>
      <c r="E23" s="36">
        <v>45528</v>
      </c>
      <c r="F23" s="36">
        <v>9758</v>
      </c>
      <c r="G23" s="36">
        <v>36733</v>
      </c>
      <c r="H23" s="39">
        <v>0</v>
      </c>
      <c r="I23" s="36">
        <v>8794</v>
      </c>
      <c r="J23" s="39">
        <v>0</v>
      </c>
      <c r="K23" s="39">
        <v>0</v>
      </c>
      <c r="L23" s="14"/>
    </row>
    <row r="24" spans="1:12" ht="18.75" customHeight="1">
      <c r="A24" s="32" t="s">
        <v>81</v>
      </c>
      <c r="B24" s="34">
        <v>2303</v>
      </c>
      <c r="C24" s="36">
        <v>19471</v>
      </c>
      <c r="D24" s="36">
        <v>2303</v>
      </c>
      <c r="E24" s="36">
        <v>19471</v>
      </c>
      <c r="F24" s="36">
        <v>2131</v>
      </c>
      <c r="G24" s="36">
        <v>16600</v>
      </c>
      <c r="H24" s="36">
        <v>172</v>
      </c>
      <c r="I24" s="36">
        <v>2871</v>
      </c>
      <c r="J24" s="39">
        <v>0</v>
      </c>
      <c r="K24" s="39">
        <v>0</v>
      </c>
      <c r="L24" s="14"/>
    </row>
    <row r="25" spans="1:12" ht="18.75" customHeight="1">
      <c r="A25" s="32" t="s">
        <v>82</v>
      </c>
      <c r="B25" s="34">
        <v>28846</v>
      </c>
      <c r="C25" s="36">
        <v>77646</v>
      </c>
      <c r="D25" s="36">
        <v>28846</v>
      </c>
      <c r="E25" s="36">
        <v>77646</v>
      </c>
      <c r="F25" s="36">
        <v>24988</v>
      </c>
      <c r="G25" s="36">
        <v>71045</v>
      </c>
      <c r="H25" s="36">
        <v>3857</v>
      </c>
      <c r="I25" s="36">
        <v>6600</v>
      </c>
      <c r="J25" s="39">
        <v>0</v>
      </c>
      <c r="K25" s="39">
        <v>0</v>
      </c>
      <c r="L25" s="14"/>
    </row>
    <row r="26" spans="1:12" ht="18.75" customHeight="1">
      <c r="A26" s="32" t="s">
        <v>83</v>
      </c>
      <c r="B26" s="34">
        <v>401</v>
      </c>
      <c r="C26" s="36">
        <v>1369</v>
      </c>
      <c r="D26" s="36">
        <v>401</v>
      </c>
      <c r="E26" s="36">
        <v>1369</v>
      </c>
      <c r="F26" s="36">
        <v>364</v>
      </c>
      <c r="G26" s="36">
        <v>1184</v>
      </c>
      <c r="H26" s="36">
        <v>37</v>
      </c>
      <c r="I26" s="36">
        <v>185</v>
      </c>
      <c r="J26" s="39">
        <v>0</v>
      </c>
      <c r="K26" s="39">
        <v>0</v>
      </c>
      <c r="L26" s="14"/>
    </row>
    <row r="27" spans="1:12" ht="18.75" customHeight="1">
      <c r="A27" s="32" t="s">
        <v>84</v>
      </c>
      <c r="B27" s="34">
        <v>1403</v>
      </c>
      <c r="C27" s="36">
        <v>8107</v>
      </c>
      <c r="D27" s="36">
        <v>1403</v>
      </c>
      <c r="E27" s="36">
        <v>8107</v>
      </c>
      <c r="F27" s="36">
        <v>1377</v>
      </c>
      <c r="G27" s="36">
        <v>7524</v>
      </c>
      <c r="H27" s="36">
        <v>26</v>
      </c>
      <c r="I27" s="36">
        <v>584</v>
      </c>
      <c r="J27" s="39">
        <v>0</v>
      </c>
      <c r="K27" s="39">
        <v>0</v>
      </c>
      <c r="L27" s="14"/>
    </row>
    <row r="28" spans="1:12" ht="18.75" customHeight="1">
      <c r="A28" s="32" t="s">
        <v>85</v>
      </c>
      <c r="B28" s="34">
        <v>32068</v>
      </c>
      <c r="C28" s="36">
        <v>68169</v>
      </c>
      <c r="D28" s="36">
        <v>32068</v>
      </c>
      <c r="E28" s="36">
        <v>68169</v>
      </c>
      <c r="F28" s="36">
        <v>27878</v>
      </c>
      <c r="G28" s="36">
        <v>62338</v>
      </c>
      <c r="H28" s="36">
        <v>4190</v>
      </c>
      <c r="I28" s="36">
        <v>5831</v>
      </c>
      <c r="J28" s="39">
        <v>0</v>
      </c>
      <c r="K28" s="39">
        <v>0</v>
      </c>
      <c r="L28" s="14"/>
    </row>
    <row r="29" spans="1:12" ht="18.75" customHeight="1">
      <c r="A29" s="32" t="s">
        <v>86</v>
      </c>
      <c r="B29" s="41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14"/>
    </row>
    <row r="30" spans="1:12" ht="18.75" customHeight="1">
      <c r="A30" s="32" t="s">
        <v>87</v>
      </c>
      <c r="B30" s="34">
        <v>-5026</v>
      </c>
      <c r="C30" s="39">
        <v>0</v>
      </c>
      <c r="D30" s="36">
        <v>-5026</v>
      </c>
      <c r="E30" s="39">
        <v>0</v>
      </c>
      <c r="F30" s="36">
        <v>-4630</v>
      </c>
      <c r="G30" s="39">
        <v>0</v>
      </c>
      <c r="H30" s="36">
        <v>-395</v>
      </c>
      <c r="I30" s="39">
        <v>0</v>
      </c>
      <c r="J30" s="39">
        <v>0</v>
      </c>
      <c r="K30" s="39">
        <v>0</v>
      </c>
      <c r="L30" s="14"/>
    </row>
    <row r="31" spans="1:12" ht="18.75" customHeight="1">
      <c r="A31" s="32" t="s">
        <v>88</v>
      </c>
      <c r="B31" s="34">
        <v>43059</v>
      </c>
      <c r="C31" s="36">
        <v>184580</v>
      </c>
      <c r="D31" s="36">
        <v>43059</v>
      </c>
      <c r="E31" s="36">
        <v>184580</v>
      </c>
      <c r="F31" s="36">
        <v>40465</v>
      </c>
      <c r="G31" s="36">
        <v>153032</v>
      </c>
      <c r="H31" s="36">
        <v>2594</v>
      </c>
      <c r="I31" s="36">
        <v>31548</v>
      </c>
      <c r="J31" s="39">
        <v>0</v>
      </c>
      <c r="K31" s="39">
        <v>0</v>
      </c>
      <c r="L31" s="14"/>
    </row>
    <row r="32" spans="1:12" ht="18.75" customHeight="1">
      <c r="A32" s="32" t="s">
        <v>89</v>
      </c>
      <c r="B32" s="34">
        <v>7492</v>
      </c>
      <c r="C32" s="36">
        <v>38372</v>
      </c>
      <c r="D32" s="36">
        <v>7492</v>
      </c>
      <c r="E32" s="36">
        <v>38372</v>
      </c>
      <c r="F32" s="36">
        <v>7492</v>
      </c>
      <c r="G32" s="36">
        <v>24197</v>
      </c>
      <c r="H32" s="39">
        <v>0</v>
      </c>
      <c r="I32" s="36">
        <v>14175</v>
      </c>
      <c r="J32" s="39">
        <v>0</v>
      </c>
      <c r="K32" s="39">
        <v>0</v>
      </c>
      <c r="L32" s="14"/>
    </row>
    <row r="33" spans="1:12" ht="18.75" customHeight="1">
      <c r="A33" s="32" t="s">
        <v>90</v>
      </c>
      <c r="B33" s="34">
        <v>35567</v>
      </c>
      <c r="C33" s="36">
        <v>146207</v>
      </c>
      <c r="D33" s="36">
        <v>35567</v>
      </c>
      <c r="E33" s="36">
        <v>146207</v>
      </c>
      <c r="F33" s="36">
        <v>32973</v>
      </c>
      <c r="G33" s="36">
        <v>128834</v>
      </c>
      <c r="H33" s="36">
        <v>2594</v>
      </c>
      <c r="I33" s="36">
        <v>17373</v>
      </c>
      <c r="J33" s="39">
        <v>0</v>
      </c>
      <c r="K33" s="39">
        <v>0</v>
      </c>
      <c r="L33" s="14"/>
    </row>
    <row r="34" spans="1:12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2" ht="18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9">
    <mergeCell ref="J7:K7"/>
    <mergeCell ref="A35:K35"/>
    <mergeCell ref="A5:K5"/>
    <mergeCell ref="A6:K6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91</v>
      </c>
      <c r="F1" s="44" t="s">
        <v>17</v>
      </c>
      <c r="G1" s="4"/>
      <c r="H1" s="4"/>
      <c r="I1" s="4"/>
      <c r="J1" s="42" t="s">
        <v>41</v>
      </c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澎湖縣各鄉(鎮、市)公庫收支(續3)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6月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.75" customHeight="1">
      <c r="A9" s="32" t="s">
        <v>92</v>
      </c>
      <c r="B9" s="34">
        <v>9604</v>
      </c>
      <c r="C9" s="36">
        <v>38632</v>
      </c>
      <c r="D9" s="36">
        <v>9604</v>
      </c>
      <c r="E9" s="36">
        <v>38632</v>
      </c>
      <c r="F9" s="36">
        <v>9527</v>
      </c>
      <c r="G9" s="36">
        <v>38305</v>
      </c>
      <c r="H9" s="36">
        <v>77</v>
      </c>
      <c r="I9" s="36">
        <v>327</v>
      </c>
      <c r="J9" s="39">
        <v>0</v>
      </c>
      <c r="K9" s="39">
        <v>0</v>
      </c>
    </row>
    <row r="10" spans="1:11" ht="18.75" customHeight="1">
      <c r="A10" s="32" t="s">
        <v>93</v>
      </c>
      <c r="B10" s="34">
        <v>26289</v>
      </c>
      <c r="C10" s="36">
        <v>38632</v>
      </c>
      <c r="D10" s="36">
        <v>26289</v>
      </c>
      <c r="E10" s="36">
        <v>38632</v>
      </c>
      <c r="F10" s="36">
        <v>26182</v>
      </c>
      <c r="G10" s="36">
        <v>38305</v>
      </c>
      <c r="H10" s="36">
        <v>107</v>
      </c>
      <c r="I10" s="36">
        <v>327</v>
      </c>
      <c r="J10" s="39">
        <v>0</v>
      </c>
      <c r="K10" s="39">
        <v>0</v>
      </c>
    </row>
    <row r="11" spans="1:11" ht="18.75" customHeight="1">
      <c r="A11" s="32" t="s">
        <v>94</v>
      </c>
      <c r="B11" s="34">
        <v>-16685</v>
      </c>
      <c r="C11" s="39">
        <v>0</v>
      </c>
      <c r="D11" s="36">
        <v>-16685</v>
      </c>
      <c r="E11" s="39">
        <v>0</v>
      </c>
      <c r="F11" s="36">
        <v>-16655</v>
      </c>
      <c r="G11" s="39">
        <v>0</v>
      </c>
      <c r="H11" s="36">
        <v>-30</v>
      </c>
      <c r="I11" s="39">
        <v>0</v>
      </c>
      <c r="J11" s="39">
        <v>0</v>
      </c>
      <c r="K11" s="39">
        <v>0</v>
      </c>
    </row>
    <row r="12" spans="1:11" ht="18.75" customHeight="1">
      <c r="A12" s="32" t="s">
        <v>95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8.75" customHeight="1">
      <c r="A13" s="32" t="s">
        <v>96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8.75" customHeight="1">
      <c r="A14" s="32" t="s">
        <v>97</v>
      </c>
      <c r="B14" s="41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</row>
    <row r="15" spans="1:11" ht="18.75" customHeight="1">
      <c r="A15" s="32" t="s">
        <v>98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8.75" customHeight="1">
      <c r="A16" s="32" t="s">
        <v>99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8.75" customHeight="1">
      <c r="A17" s="32" t="s">
        <v>100</v>
      </c>
      <c r="B17" s="34">
        <v>859</v>
      </c>
      <c r="C17" s="36">
        <v>4760</v>
      </c>
      <c r="D17" s="36">
        <v>859</v>
      </c>
      <c r="E17" s="36">
        <v>4760</v>
      </c>
      <c r="F17" s="36">
        <v>859</v>
      </c>
      <c r="G17" s="36">
        <v>1726</v>
      </c>
      <c r="H17" s="39">
        <v>0</v>
      </c>
      <c r="I17" s="36">
        <v>3033</v>
      </c>
      <c r="J17" s="39">
        <v>0</v>
      </c>
      <c r="K17" s="39">
        <v>0</v>
      </c>
    </row>
    <row r="18" spans="1:11" ht="18.75" customHeight="1">
      <c r="A18" s="33" t="s">
        <v>48</v>
      </c>
      <c r="B18" s="35">
        <v>69355</v>
      </c>
      <c r="C18" s="37">
        <v>199349</v>
      </c>
      <c r="D18" s="37">
        <v>69355</v>
      </c>
      <c r="E18" s="37">
        <v>199349</v>
      </c>
      <c r="F18" s="37">
        <v>46150</v>
      </c>
      <c r="G18" s="37">
        <v>108114</v>
      </c>
      <c r="H18" s="37">
        <v>23204</v>
      </c>
      <c r="I18" s="37">
        <v>91235</v>
      </c>
      <c r="J18" s="40">
        <v>0</v>
      </c>
      <c r="K18" s="40">
        <v>0</v>
      </c>
    </row>
    <row r="19" spans="1:11" ht="18.75" customHeight="1">
      <c r="A19" s="32" t="s">
        <v>68</v>
      </c>
      <c r="B19" s="34">
        <v>1228</v>
      </c>
      <c r="C19" s="36">
        <v>7868</v>
      </c>
      <c r="D19" s="36">
        <v>1228</v>
      </c>
      <c r="E19" s="36">
        <v>7868</v>
      </c>
      <c r="F19" s="36">
        <v>1219</v>
      </c>
      <c r="G19" s="36">
        <v>8293</v>
      </c>
      <c r="H19" s="36">
        <v>9</v>
      </c>
      <c r="I19" s="36">
        <v>-425</v>
      </c>
      <c r="J19" s="39">
        <v>0</v>
      </c>
      <c r="K19" s="39">
        <v>0</v>
      </c>
    </row>
    <row r="20" spans="1:11" ht="18.75" customHeight="1">
      <c r="A20" s="32" t="s">
        <v>69</v>
      </c>
      <c r="B20" s="34">
        <v>105</v>
      </c>
      <c r="C20" s="36">
        <v>4027</v>
      </c>
      <c r="D20" s="36">
        <v>105</v>
      </c>
      <c r="E20" s="36">
        <v>4027</v>
      </c>
      <c r="F20" s="36">
        <v>120</v>
      </c>
      <c r="G20" s="36">
        <v>4685</v>
      </c>
      <c r="H20" s="36">
        <v>-15</v>
      </c>
      <c r="I20" s="36">
        <v>-658</v>
      </c>
      <c r="J20" s="39">
        <v>0</v>
      </c>
      <c r="K20" s="39">
        <v>0</v>
      </c>
    </row>
    <row r="21" spans="1:11" ht="18.75" customHeight="1">
      <c r="A21" s="32" t="s">
        <v>70</v>
      </c>
      <c r="B21" s="34">
        <v>702</v>
      </c>
      <c r="C21" s="36">
        <v>2812</v>
      </c>
      <c r="D21" s="36">
        <v>702</v>
      </c>
      <c r="E21" s="36">
        <v>2812</v>
      </c>
      <c r="F21" s="36">
        <v>702</v>
      </c>
      <c r="G21" s="36">
        <v>2736</v>
      </c>
      <c r="H21" s="39">
        <v>0</v>
      </c>
      <c r="I21" s="36">
        <v>76</v>
      </c>
      <c r="J21" s="39">
        <v>0</v>
      </c>
      <c r="K21" s="39">
        <v>0</v>
      </c>
    </row>
    <row r="22" spans="1:11" ht="18.75" customHeight="1">
      <c r="A22" s="32" t="s">
        <v>71</v>
      </c>
      <c r="B22" s="34">
        <v>421</v>
      </c>
      <c r="C22" s="36">
        <v>1029</v>
      </c>
      <c r="D22" s="36">
        <v>421</v>
      </c>
      <c r="E22" s="36">
        <v>1029</v>
      </c>
      <c r="F22" s="36">
        <v>397</v>
      </c>
      <c r="G22" s="36">
        <v>872</v>
      </c>
      <c r="H22" s="36">
        <v>24</v>
      </c>
      <c r="I22" s="36">
        <v>157</v>
      </c>
      <c r="J22" s="39">
        <v>0</v>
      </c>
      <c r="K22" s="39">
        <v>0</v>
      </c>
    </row>
    <row r="23" spans="1:11" ht="18.75" customHeight="1">
      <c r="A23" s="32" t="s">
        <v>72</v>
      </c>
      <c r="B23" s="41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</row>
    <row r="24" spans="1:11" ht="18.75" customHeight="1">
      <c r="A24" s="32" t="s">
        <v>73</v>
      </c>
      <c r="B24" s="34">
        <v>3983</v>
      </c>
      <c r="C24" s="36">
        <v>8013</v>
      </c>
      <c r="D24" s="36">
        <v>3983</v>
      </c>
      <c r="E24" s="36">
        <v>8013</v>
      </c>
      <c r="F24" s="36">
        <v>-41</v>
      </c>
      <c r="G24" s="36">
        <v>524</v>
      </c>
      <c r="H24" s="36">
        <v>4024</v>
      </c>
      <c r="I24" s="36">
        <v>7489</v>
      </c>
      <c r="J24" s="39">
        <v>0</v>
      </c>
      <c r="K24" s="39">
        <v>0</v>
      </c>
    </row>
    <row r="25" spans="1:11" ht="18.75" customHeight="1">
      <c r="A25" s="32" t="s">
        <v>74</v>
      </c>
      <c r="B25" s="34">
        <v>251</v>
      </c>
      <c r="C25" s="36">
        <v>940</v>
      </c>
      <c r="D25" s="36">
        <v>251</v>
      </c>
      <c r="E25" s="36">
        <v>940</v>
      </c>
      <c r="F25" s="36">
        <v>-92</v>
      </c>
      <c r="G25" s="36">
        <v>408</v>
      </c>
      <c r="H25" s="36">
        <v>342</v>
      </c>
      <c r="I25" s="36">
        <v>532</v>
      </c>
      <c r="J25" s="39">
        <v>0</v>
      </c>
      <c r="K25" s="39">
        <v>0</v>
      </c>
    </row>
    <row r="26" spans="1:11" ht="18.75" customHeight="1">
      <c r="A26" s="32" t="s">
        <v>75</v>
      </c>
      <c r="B26" s="41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8.75" customHeight="1">
      <c r="A27" s="32" t="s">
        <v>76</v>
      </c>
      <c r="B27" s="34">
        <v>3733</v>
      </c>
      <c r="C27" s="36">
        <v>7073</v>
      </c>
      <c r="D27" s="36">
        <v>3733</v>
      </c>
      <c r="E27" s="36">
        <v>7073</v>
      </c>
      <c r="F27" s="36">
        <v>51</v>
      </c>
      <c r="G27" s="36">
        <v>116</v>
      </c>
      <c r="H27" s="36">
        <v>3682</v>
      </c>
      <c r="I27" s="36">
        <v>6957</v>
      </c>
      <c r="J27" s="39">
        <v>0</v>
      </c>
      <c r="K27" s="39">
        <v>0</v>
      </c>
    </row>
    <row r="28" spans="1:11" ht="18.75" customHeight="1">
      <c r="A28" s="32" t="s">
        <v>77</v>
      </c>
      <c r="B28" s="34">
        <v>49604</v>
      </c>
      <c r="C28" s="36">
        <v>127610</v>
      </c>
      <c r="D28" s="36">
        <v>49604</v>
      </c>
      <c r="E28" s="36">
        <v>127610</v>
      </c>
      <c r="F28" s="36">
        <v>40117</v>
      </c>
      <c r="G28" s="36">
        <v>78408</v>
      </c>
      <c r="H28" s="36">
        <v>9487</v>
      </c>
      <c r="I28" s="36">
        <v>49201</v>
      </c>
      <c r="J28" s="39">
        <v>0</v>
      </c>
      <c r="K28" s="39">
        <v>0</v>
      </c>
    </row>
    <row r="29" spans="1:11" ht="18.75" customHeight="1">
      <c r="A29" s="32" t="s">
        <v>78</v>
      </c>
      <c r="B29" s="41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</row>
    <row r="30" spans="1:11" ht="18.75" customHeight="1">
      <c r="A30" s="32" t="s">
        <v>79</v>
      </c>
      <c r="B30" s="34">
        <v>35287</v>
      </c>
      <c r="C30" s="36">
        <v>95352</v>
      </c>
      <c r="D30" s="36">
        <v>35287</v>
      </c>
      <c r="E30" s="36">
        <v>95352</v>
      </c>
      <c r="F30" s="36">
        <v>25800</v>
      </c>
      <c r="G30" s="36">
        <v>54983</v>
      </c>
      <c r="H30" s="36">
        <v>9487</v>
      </c>
      <c r="I30" s="36">
        <v>40369</v>
      </c>
      <c r="J30" s="39">
        <v>0</v>
      </c>
      <c r="K30" s="39">
        <v>0</v>
      </c>
    </row>
    <row r="31" spans="1:11" ht="18.75" customHeight="1">
      <c r="A31" s="32" t="s">
        <v>80</v>
      </c>
      <c r="B31" s="34">
        <v>909</v>
      </c>
      <c r="C31" s="36">
        <v>17255</v>
      </c>
      <c r="D31" s="36">
        <v>909</v>
      </c>
      <c r="E31" s="36">
        <v>17255</v>
      </c>
      <c r="F31" s="36">
        <v>909</v>
      </c>
      <c r="G31" s="36">
        <v>9709</v>
      </c>
      <c r="H31" s="39">
        <v>0</v>
      </c>
      <c r="I31" s="36">
        <v>7546</v>
      </c>
      <c r="J31" s="39">
        <v>0</v>
      </c>
      <c r="K31" s="39">
        <v>0</v>
      </c>
    </row>
    <row r="32" spans="1:11" ht="18.75" customHeight="1">
      <c r="A32" s="32" t="s">
        <v>81</v>
      </c>
      <c r="B32" s="34">
        <v>13408</v>
      </c>
      <c r="C32" s="36">
        <v>15003</v>
      </c>
      <c r="D32" s="36">
        <v>13408</v>
      </c>
      <c r="E32" s="36">
        <v>15003</v>
      </c>
      <c r="F32" s="36">
        <v>13408</v>
      </c>
      <c r="G32" s="36">
        <v>13716</v>
      </c>
      <c r="H32" s="39">
        <v>0</v>
      </c>
      <c r="I32" s="36">
        <v>1287</v>
      </c>
      <c r="J32" s="39">
        <v>0</v>
      </c>
      <c r="K32" s="39">
        <v>0</v>
      </c>
    </row>
    <row r="33" spans="1:11" ht="18.75" customHeight="1">
      <c r="A33" s="32" t="s">
        <v>82</v>
      </c>
      <c r="B33" s="34">
        <v>2745</v>
      </c>
      <c r="C33" s="36">
        <v>5011</v>
      </c>
      <c r="D33" s="36">
        <v>2745</v>
      </c>
      <c r="E33" s="36">
        <v>5011</v>
      </c>
      <c r="F33" s="36">
        <v>49</v>
      </c>
      <c r="G33" s="36">
        <v>2315</v>
      </c>
      <c r="H33" s="36">
        <v>2696</v>
      </c>
      <c r="I33" s="36">
        <v>2696</v>
      </c>
      <c r="J33" s="39">
        <v>0</v>
      </c>
      <c r="K33" s="39">
        <v>0</v>
      </c>
    </row>
    <row r="34" spans="1:11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1" ht="20.2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mergeCells count="9">
    <mergeCell ref="F7:G7"/>
    <mergeCell ref="H7:I7"/>
    <mergeCell ref="J7:K7"/>
    <mergeCell ref="A35:K35"/>
    <mergeCell ref="A5:K5"/>
    <mergeCell ref="A6:K6"/>
    <mergeCell ref="A7:A8"/>
    <mergeCell ref="B7:C7"/>
    <mergeCell ref="D7:E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3" max="13" width="9" style="1"/>
    <col min="20" max="20" width="9" style="1"/>
  </cols>
  <sheetData>
    <row r="1" spans="1:11" ht="25.5" hidden="1">
      <c r="A1" s="43" t="s">
        <v>42</v>
      </c>
      <c r="B1" s="43" t="s">
        <v>13</v>
      </c>
      <c r="C1" s="44" t="s">
        <v>14</v>
      </c>
      <c r="D1" s="44" t="s">
        <v>15</v>
      </c>
      <c r="E1" s="45" t="s">
        <v>118</v>
      </c>
      <c r="F1" s="44" t="s">
        <v>17</v>
      </c>
      <c r="G1" s="4"/>
      <c r="H1" s="4"/>
      <c r="I1" s="4"/>
      <c r="J1" s="42" t="s">
        <v>41</v>
      </c>
    </row>
    <row r="2" spans="1:11" ht="185.25" hidden="1">
      <c r="A2" s="43" t="s">
        <v>119</v>
      </c>
      <c r="B2" s="48" t="s">
        <v>101</v>
      </c>
      <c r="C2" s="49" t="s">
        <v>102</v>
      </c>
      <c r="D2" s="50" t="s">
        <v>103</v>
      </c>
      <c r="E2" s="4" t="str">
        <f>IF(LEN(A2)&gt;0,"中華"&amp;A2&amp;"編製","")</f>
        <v>中華民國115年 7月13日編製</v>
      </c>
      <c r="F2" s="4"/>
      <c r="G2" s="5"/>
      <c r="H2" s="4"/>
      <c r="I2" s="4"/>
      <c r="J2" s="4"/>
    </row>
    <row r="3" spans="1:11">
      <c r="A3" s="11"/>
      <c r="B3" s="11"/>
      <c r="C3" s="2"/>
      <c r="D3" s="2"/>
      <c r="E3" s="3"/>
      <c r="F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澎湖縣各鄉(鎮、市)公庫收支(續4完)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6月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6.5" customHeight="1">
      <c r="A9" s="32" t="s">
        <v>83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6.5" customHeight="1">
      <c r="A10" s="32" t="s">
        <v>84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6.5" customHeight="1">
      <c r="A11" s="32" t="s">
        <v>85</v>
      </c>
      <c r="B11" s="34">
        <v>2745</v>
      </c>
      <c r="C11" s="36">
        <v>5011</v>
      </c>
      <c r="D11" s="36">
        <v>2745</v>
      </c>
      <c r="E11" s="36">
        <v>5011</v>
      </c>
      <c r="F11" s="36">
        <v>49</v>
      </c>
      <c r="G11" s="36">
        <v>2315</v>
      </c>
      <c r="H11" s="36">
        <v>2696</v>
      </c>
      <c r="I11" s="36">
        <v>2696</v>
      </c>
      <c r="J11" s="39">
        <v>0</v>
      </c>
      <c r="K11" s="39">
        <v>0</v>
      </c>
    </row>
    <row r="12" spans="1:11" ht="16.5" customHeight="1">
      <c r="A12" s="32" t="s">
        <v>86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87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88</v>
      </c>
      <c r="B14" s="34">
        <v>11794</v>
      </c>
      <c r="C14" s="36">
        <v>49256</v>
      </c>
      <c r="D14" s="36">
        <v>11794</v>
      </c>
      <c r="E14" s="36">
        <v>49256</v>
      </c>
      <c r="F14" s="36">
        <v>4807</v>
      </c>
      <c r="G14" s="36">
        <v>18573</v>
      </c>
      <c r="H14" s="36">
        <v>6988</v>
      </c>
      <c r="I14" s="36">
        <v>30682</v>
      </c>
      <c r="J14" s="39">
        <v>0</v>
      </c>
      <c r="K14" s="39">
        <v>0</v>
      </c>
    </row>
    <row r="15" spans="1:11" ht="16.5" customHeight="1">
      <c r="A15" s="32" t="s">
        <v>89</v>
      </c>
      <c r="B15" s="34">
        <v>4994</v>
      </c>
      <c r="C15" s="36">
        <v>14683</v>
      </c>
      <c r="D15" s="36">
        <v>4994</v>
      </c>
      <c r="E15" s="36">
        <v>14683</v>
      </c>
      <c r="F15" s="36">
        <v>1342</v>
      </c>
      <c r="G15" s="36">
        <v>2966</v>
      </c>
      <c r="H15" s="36">
        <v>3653</v>
      </c>
      <c r="I15" s="36">
        <v>11717</v>
      </c>
      <c r="J15" s="39">
        <v>0</v>
      </c>
      <c r="K15" s="39">
        <v>0</v>
      </c>
    </row>
    <row r="16" spans="1:11" ht="16.5" customHeight="1">
      <c r="A16" s="32" t="s">
        <v>90</v>
      </c>
      <c r="B16" s="34">
        <v>6800</v>
      </c>
      <c r="C16" s="36">
        <v>34573</v>
      </c>
      <c r="D16" s="36">
        <v>6800</v>
      </c>
      <c r="E16" s="36">
        <v>34573</v>
      </c>
      <c r="F16" s="36">
        <v>3465</v>
      </c>
      <c r="G16" s="36">
        <v>15607</v>
      </c>
      <c r="H16" s="36">
        <v>3335</v>
      </c>
      <c r="I16" s="36">
        <v>18966</v>
      </c>
      <c r="J16" s="39">
        <v>0</v>
      </c>
      <c r="K16" s="39">
        <v>0</v>
      </c>
    </row>
    <row r="17" spans="1:11" ht="16.5" customHeight="1">
      <c r="A17" s="32" t="s">
        <v>98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6.5" customHeight="1">
      <c r="A18" s="32" t="s">
        <v>99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100</v>
      </c>
      <c r="B19" s="41">
        <v>0</v>
      </c>
      <c r="C19" s="36">
        <v>1591</v>
      </c>
      <c r="D19" s="39">
        <v>0</v>
      </c>
      <c r="E19" s="36">
        <v>1591</v>
      </c>
      <c r="F19" s="39">
        <v>0</v>
      </c>
      <c r="G19" s="39">
        <v>0</v>
      </c>
      <c r="H19" s="39">
        <v>0</v>
      </c>
      <c r="I19" s="36">
        <v>1591</v>
      </c>
      <c r="J19" s="39">
        <v>0</v>
      </c>
      <c r="K19" s="39">
        <v>0</v>
      </c>
    </row>
    <row r="20" spans="1:11" ht="16.5" customHeight="1">
      <c r="A20" s="33" t="s">
        <v>104</v>
      </c>
      <c r="B20" s="47">
        <v>0</v>
      </c>
      <c r="C20" s="40">
        <v>0</v>
      </c>
      <c r="D20" s="40">
        <v>0</v>
      </c>
      <c r="E20" s="40">
        <v>0</v>
      </c>
      <c r="F20" s="18"/>
      <c r="G20" s="18"/>
      <c r="H20" s="18"/>
      <c r="I20" s="18"/>
      <c r="J20" s="40">
        <v>0</v>
      </c>
      <c r="K20" s="40">
        <v>0</v>
      </c>
    </row>
    <row r="21" spans="1:11" ht="16.5" customHeight="1">
      <c r="A21" s="32" t="s">
        <v>105</v>
      </c>
      <c r="B21" s="41">
        <v>0</v>
      </c>
      <c r="C21" s="39">
        <v>0</v>
      </c>
      <c r="D21" s="39">
        <v>0</v>
      </c>
      <c r="E21" s="39">
        <v>0</v>
      </c>
      <c r="F21" s="18"/>
      <c r="G21" s="18"/>
      <c r="H21" s="18"/>
      <c r="I21" s="18"/>
      <c r="J21" s="39">
        <v>0</v>
      </c>
      <c r="K21" s="39">
        <v>0</v>
      </c>
    </row>
    <row r="22" spans="1:11" ht="16.5" customHeight="1">
      <c r="A22" s="33" t="s">
        <v>106</v>
      </c>
      <c r="B22" s="35">
        <v>169986</v>
      </c>
      <c r="C22" s="37">
        <v>354064</v>
      </c>
      <c r="D22" s="37">
        <v>169986</v>
      </c>
      <c r="E22" s="37">
        <v>354064</v>
      </c>
      <c r="F22" s="18"/>
      <c r="G22" s="18"/>
      <c r="H22" s="18"/>
      <c r="I22" s="18"/>
      <c r="J22" s="40">
        <v>0</v>
      </c>
      <c r="K22" s="40">
        <v>0</v>
      </c>
    </row>
    <row r="23" spans="1:11" ht="16.5" customHeight="1">
      <c r="A23" s="32" t="s">
        <v>107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6.5" customHeight="1">
      <c r="A24" s="32" t="s">
        <v>108</v>
      </c>
      <c r="B24" s="34">
        <v>173391</v>
      </c>
      <c r="C24" s="36">
        <v>438163</v>
      </c>
      <c r="D24" s="36">
        <v>173391</v>
      </c>
      <c r="E24" s="36">
        <v>438163</v>
      </c>
      <c r="F24" s="18"/>
      <c r="G24" s="18"/>
      <c r="H24" s="18"/>
      <c r="I24" s="18"/>
      <c r="J24" s="39">
        <v>0</v>
      </c>
      <c r="K24" s="39">
        <v>0</v>
      </c>
    </row>
    <row r="25" spans="1:11" ht="16.5" customHeight="1">
      <c r="A25" s="32" t="s">
        <v>109</v>
      </c>
      <c r="B25" s="34">
        <v>-53</v>
      </c>
      <c r="C25" s="36">
        <v>-5298</v>
      </c>
      <c r="D25" s="36">
        <v>-53</v>
      </c>
      <c r="E25" s="36">
        <v>-5298</v>
      </c>
      <c r="F25" s="18"/>
      <c r="G25" s="18"/>
      <c r="H25" s="18"/>
      <c r="I25" s="18"/>
      <c r="J25" s="39">
        <v>0</v>
      </c>
      <c r="K25" s="39">
        <v>0</v>
      </c>
    </row>
    <row r="26" spans="1:11" ht="16.5" customHeight="1">
      <c r="A26" s="32" t="s">
        <v>110</v>
      </c>
      <c r="B26" s="34">
        <v>-3351</v>
      </c>
      <c r="C26" s="39">
        <v>0</v>
      </c>
      <c r="D26" s="36">
        <v>-3351</v>
      </c>
      <c r="E26" s="39">
        <v>0</v>
      </c>
      <c r="F26" s="18"/>
      <c r="G26" s="18"/>
      <c r="H26" s="18"/>
      <c r="I26" s="18"/>
      <c r="J26" s="39">
        <v>0</v>
      </c>
      <c r="K26" s="39">
        <v>0</v>
      </c>
    </row>
    <row r="27" spans="1:11" ht="16.5" customHeight="1">
      <c r="A27" s="32" t="s">
        <v>111</v>
      </c>
      <c r="B27" s="41">
        <v>0</v>
      </c>
      <c r="C27" s="39">
        <v>0</v>
      </c>
      <c r="D27" s="39">
        <v>0</v>
      </c>
      <c r="E27" s="39">
        <v>0</v>
      </c>
      <c r="F27" s="18"/>
      <c r="G27" s="18"/>
      <c r="H27" s="18"/>
      <c r="I27" s="18"/>
      <c r="J27" s="39">
        <v>0</v>
      </c>
      <c r="K27" s="39">
        <v>0</v>
      </c>
    </row>
    <row r="28" spans="1:11" ht="16.5" customHeight="1">
      <c r="A28" s="32" t="s">
        <v>112</v>
      </c>
      <c r="B28" s="41">
        <v>0</v>
      </c>
      <c r="C28" s="36">
        <v>-78800</v>
      </c>
      <c r="D28" s="39">
        <v>0</v>
      </c>
      <c r="E28" s="36">
        <v>-78800</v>
      </c>
      <c r="F28" s="18"/>
      <c r="G28" s="18"/>
      <c r="H28" s="18"/>
      <c r="I28" s="18"/>
      <c r="J28" s="39">
        <v>0</v>
      </c>
      <c r="K28" s="39">
        <v>0</v>
      </c>
    </row>
    <row r="29" spans="1:11" ht="16.5" customHeight="1">
      <c r="A29" s="33" t="s">
        <v>113</v>
      </c>
      <c r="B29" s="35">
        <v>474677</v>
      </c>
      <c r="C29" s="37">
        <v>1455047</v>
      </c>
      <c r="D29" s="37">
        <v>474677</v>
      </c>
      <c r="E29" s="37">
        <v>1455047</v>
      </c>
      <c r="F29" s="18"/>
      <c r="G29" s="18"/>
      <c r="H29" s="18"/>
      <c r="I29" s="18"/>
      <c r="J29" s="40">
        <v>0</v>
      </c>
      <c r="K29" s="40">
        <v>0</v>
      </c>
    </row>
    <row r="30" spans="1:11" ht="16.5" customHeight="1">
      <c r="A30" s="33" t="s">
        <v>114</v>
      </c>
      <c r="B30" s="47">
        <v>1270092</v>
      </c>
      <c r="C30" s="40">
        <v>1270092</v>
      </c>
      <c r="D30" s="40">
        <v>1270092</v>
      </c>
      <c r="E30" s="40">
        <v>1270092</v>
      </c>
      <c r="F30" s="18"/>
      <c r="G30" s="18"/>
      <c r="H30" s="18"/>
      <c r="I30" s="18"/>
      <c r="J30" s="40">
        <v>0</v>
      </c>
      <c r="K30" s="40">
        <v>0</v>
      </c>
    </row>
    <row r="31" spans="1:11" ht="16.5" customHeight="1">
      <c r="A31" s="33" t="s">
        <v>115</v>
      </c>
      <c r="B31" s="47">
        <v>1744769</v>
      </c>
      <c r="C31" s="40">
        <v>2725139</v>
      </c>
      <c r="D31" s="40">
        <v>1744769</v>
      </c>
      <c r="E31" s="40">
        <v>2725139</v>
      </c>
      <c r="F31" s="18"/>
      <c r="G31" s="18"/>
      <c r="H31" s="18"/>
      <c r="I31" s="18"/>
      <c r="J31" s="40">
        <v>0</v>
      </c>
      <c r="K31" s="40">
        <v>0</v>
      </c>
    </row>
    <row r="32" spans="1:11" ht="16.5" customHeight="1">
      <c r="A32" s="33" t="s">
        <v>116</v>
      </c>
      <c r="B32" s="46"/>
      <c r="C32" s="40">
        <v>0</v>
      </c>
      <c r="D32" s="38"/>
      <c r="E32" s="40">
        <v>0</v>
      </c>
      <c r="F32" s="18"/>
      <c r="G32" s="18"/>
      <c r="H32" s="18"/>
      <c r="I32" s="18"/>
      <c r="J32" s="18"/>
      <c r="K32" s="40">
        <v>0</v>
      </c>
    </row>
    <row r="33" spans="1:11" ht="16.5" customHeight="1">
      <c r="A33" s="33" t="s">
        <v>117</v>
      </c>
      <c r="B33" s="46"/>
      <c r="C33" s="40">
        <v>1270092</v>
      </c>
      <c r="D33" s="38"/>
      <c r="E33" s="40">
        <v>1270092</v>
      </c>
      <c r="F33" s="18"/>
      <c r="G33" s="18"/>
      <c r="H33" s="18"/>
      <c r="I33" s="18"/>
      <c r="J33" s="18"/>
      <c r="K33" s="40">
        <v>0</v>
      </c>
    </row>
    <row r="34" spans="1:11" ht="0.75" customHeight="1" thickBot="1">
      <c r="A34" s="9"/>
      <c r="B34" s="7"/>
      <c r="C34" s="8"/>
      <c r="D34" s="8"/>
      <c r="E34" s="10"/>
      <c r="F34" s="10"/>
      <c r="G34" s="10"/>
      <c r="H34" s="10"/>
      <c r="I34" s="10"/>
      <c r="J34" s="10"/>
      <c r="K34" s="13"/>
    </row>
    <row r="35" spans="1:11" ht="36.75" customHeight="1">
      <c r="A35" s="2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18.75" customHeight="1">
      <c r="A36" s="31" t="str">
        <f>IF(LEN(A2)&gt;0,"資料來源："&amp;B2,"")</f>
        <v>資料來源：根據本縣各鄉(鎮、市)公庫收入及支出資料編製。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11" ht="54.95" customHeight="1">
      <c r="A37" s="31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12">
    <mergeCell ref="A36:K36"/>
    <mergeCell ref="A37:K37"/>
    <mergeCell ref="A5:K5"/>
    <mergeCell ref="A6:K6"/>
    <mergeCell ref="A7:A8"/>
    <mergeCell ref="B7:C7"/>
    <mergeCell ref="D7:E7"/>
    <mergeCell ref="A38:K38"/>
    <mergeCell ref="F7:G7"/>
    <mergeCell ref="H7:I7"/>
    <mergeCell ref="J7:K7"/>
    <mergeCell ref="A35:K35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34000</vt:lpstr>
      <vt:lpstr>34000-1</vt:lpstr>
      <vt:lpstr>34000-2</vt:lpstr>
      <vt:lpstr>34000-3</vt:lpstr>
      <vt:lpstr>34000-4</vt:lpstr>
      <vt:lpstr>'34000'!Print_Area</vt:lpstr>
      <vt:lpstr>'34000-1'!Print_Area</vt:lpstr>
      <vt:lpstr>'34000-2'!Print_Area</vt:lpstr>
      <vt:lpstr>'34000-3'!Print_Area</vt:lpstr>
      <vt:lpstr>'34000-4'!Print_Area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2019-01-29T09:48:54Z</cp:lastPrinted>
  <dcterms:created xsi:type="dcterms:W3CDTF">2001-11-06T09:07:39Z</dcterms:created>
  <dcterms:modified xsi:type="dcterms:W3CDTF">2026-07-13T08:05:15Z</dcterms:modified>
</cp:coreProperties>
</file>