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7.勞動力人口(8)" sheetId="1" r:id="rId1"/>
  </sheets>
  <externalReferences>
    <externalReference r:id="rId2"/>
  </externalReferences>
  <definedNames>
    <definedName name="_xlnm._FilterDatabase" localSheetId="0" hidden="1">'07.勞動力人口(8)'!$A$6:$L$17</definedName>
    <definedName name="database_1">#REF!</definedName>
    <definedName name="database_10">#REF!</definedName>
    <definedName name="database_11">#REF!</definedName>
    <definedName name="database_21">#REF!</definedName>
    <definedName name="database_22">#REF!</definedName>
    <definedName name="database_5" localSheetId="0">'07.勞動力人口(8)'!$A$6:$L$16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'07.勞動力人口(8)'!$A$1:$K$41</definedName>
  </definedNames>
  <calcPr calcId="125725"/>
</workbook>
</file>

<file path=xl/calcChain.xml><?xml version="1.0" encoding="utf-8"?>
<calcChain xmlns="http://schemas.openxmlformats.org/spreadsheetml/2006/main">
  <c r="S24" i="1"/>
  <c r="R24"/>
  <c r="Q24"/>
  <c r="S23"/>
  <c r="R23"/>
  <c r="Q23"/>
  <c r="S22"/>
  <c r="R22"/>
  <c r="Q22"/>
  <c r="L16"/>
  <c r="K16"/>
  <c r="J16"/>
  <c r="I16"/>
  <c r="H16"/>
  <c r="G16"/>
  <c r="F16"/>
  <c r="E16"/>
  <c r="D16"/>
  <c r="C16"/>
  <c r="K14"/>
  <c r="J14"/>
  <c r="I14"/>
  <c r="H14"/>
  <c r="G14"/>
  <c r="F14"/>
  <c r="E14"/>
  <c r="D14"/>
  <c r="C14"/>
</calcChain>
</file>

<file path=xl/sharedStrings.xml><?xml version="1.0" encoding="utf-8"?>
<sst xmlns="http://schemas.openxmlformats.org/spreadsheetml/2006/main" count="39" uniqueCount="33">
  <si>
    <t>七、勞動力人口</t>
    <phoneticPr fontId="3" type="noConversion"/>
  </si>
  <si>
    <t>人口數單位：千人</t>
    <phoneticPr fontId="3" type="noConversion"/>
  </si>
  <si>
    <t>年(季)別</t>
  </si>
  <si>
    <r>
      <t>十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五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歲
以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民
間人口數</t>
    </r>
    <phoneticPr fontId="3" type="noConversion"/>
  </si>
  <si>
    <t>勞動力</t>
    <phoneticPr fontId="3" type="noConversion"/>
  </si>
  <si>
    <t>非勞動力
人口數</t>
    <phoneticPr fontId="3" type="noConversion"/>
  </si>
  <si>
    <r>
      <t>就業結構</t>
    </r>
    <r>
      <rPr>
        <sz val="10"/>
        <rFont val="Times New Roman"/>
        <family val="1"/>
      </rPr>
      <t/>
    </r>
    <phoneticPr fontId="3" type="noConversion"/>
  </si>
  <si>
    <t>勞動力
人口數</t>
    <phoneticPr fontId="3" type="noConversion"/>
  </si>
  <si>
    <r>
      <t>勞動力參
與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3" type="noConversion"/>
  </si>
  <si>
    <t>就　業
人口數</t>
    <phoneticPr fontId="3" type="noConversion"/>
  </si>
  <si>
    <r>
      <t xml:space="preserve">失業率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3" type="noConversion"/>
  </si>
  <si>
    <t>農　林
漁牧業</t>
    <phoneticPr fontId="3" type="noConversion"/>
  </si>
  <si>
    <t>工業</t>
    <phoneticPr fontId="3" type="noConversion"/>
  </si>
  <si>
    <t>服務業</t>
    <phoneticPr fontId="3" type="noConversion"/>
  </si>
  <si>
    <t>101年</t>
    <phoneticPr fontId="3" type="noConversion"/>
  </si>
  <si>
    <t>102年</t>
    <phoneticPr fontId="3" type="noConversion"/>
  </si>
  <si>
    <t>102年上半年</t>
    <phoneticPr fontId="3" type="noConversion"/>
  </si>
  <si>
    <t>102年下半年</t>
    <phoneticPr fontId="3" type="noConversion"/>
  </si>
  <si>
    <t>103年</t>
    <phoneticPr fontId="3" type="noConversion"/>
  </si>
  <si>
    <t>103年上半年</t>
    <phoneticPr fontId="3" type="noConversion"/>
  </si>
  <si>
    <t>當期較上</t>
    <phoneticPr fontId="3" type="noConversion"/>
  </si>
  <si>
    <t>百分點</t>
  </si>
  <si>
    <t>期增減％</t>
    <phoneticPr fontId="3" type="noConversion"/>
  </si>
  <si>
    <t>當期較上年</t>
    <phoneticPr fontId="3" type="noConversion"/>
  </si>
  <si>
    <t>同期增減％</t>
    <phoneticPr fontId="3" type="noConversion"/>
  </si>
  <si>
    <t>資料來源：人力資源月報(行政院主計總處)</t>
    <phoneticPr fontId="3" type="noConversion"/>
  </si>
  <si>
    <t>說　　明：勞動力人口數值精度取至千人故合計數與細項和未盡相符。</t>
    <phoneticPr fontId="3" type="noConversion"/>
  </si>
  <si>
    <t>&lt;自行維護&gt;</t>
    <phoneticPr fontId="3" type="noConversion"/>
  </si>
  <si>
    <t>欄號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</si>
  <si>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</si>
  <si>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</si>
  <si>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t>勞動力參與率(％)</t>
    <phoneticPr fontId="3" type="noConversion"/>
  </si>
  <si>
    <r>
      <t>失業率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％</t>
    </r>
    <r>
      <rPr>
        <sz val="12"/>
        <color indexed="12"/>
        <rFont val="Times New Roman"/>
        <family val="1"/>
      </rPr>
      <t>)</t>
    </r>
    <phoneticPr fontId="3" type="noConversion"/>
  </si>
</sst>
</file>

<file path=xl/styles.xml><?xml version="1.0" encoding="utf-8"?>
<styleSheet xmlns="http://schemas.openxmlformats.org/spreadsheetml/2006/main">
  <numFmts count="5">
    <numFmt numFmtId="176" formatCode="#,##0;\-#,##0;&quot;－&quot;;@"/>
    <numFmt numFmtId="177" formatCode="#,##0.0;\-#,##0.0;&quot;－&quot;;@"/>
    <numFmt numFmtId="178" formatCode="#,##0.00;\-#,##0.00;&quot;－&quot;;@"/>
    <numFmt numFmtId="179" formatCode="#,##0;\-#,##0;* &quot;-&quot;;@"/>
    <numFmt numFmtId="180" formatCode="#\ ##0"/>
  </numFmts>
  <fonts count="18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Arial Narrow"/>
      <family val="2"/>
    </font>
    <font>
      <sz val="10"/>
      <color indexed="12"/>
      <name val="標楷體"/>
      <family val="4"/>
      <charset val="136"/>
    </font>
    <font>
      <sz val="11"/>
      <name val="Arial Narrow"/>
      <family val="2"/>
    </font>
    <font>
      <sz val="10"/>
      <name val="Arial Narrow"/>
      <family val="2"/>
    </font>
    <font>
      <sz val="12"/>
      <color indexed="10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2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2" fontId="1" fillId="0" borderId="0" xfId="0" applyNumberFormat="1" applyFont="1" applyAlignment="1">
      <alignment horizontal="centerContinuous"/>
    </xf>
    <xf numFmtId="2" fontId="1" fillId="0" borderId="0" xfId="0" applyNumberFormat="1" applyFont="1" applyBorder="1" applyAlignment="1">
      <alignment horizontal="centerContinuous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2" fontId="5" fillId="0" borderId="0" xfId="0" applyNumberFormat="1" applyFont="1"/>
    <xf numFmtId="2" fontId="5" fillId="0" borderId="0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wrapText="1" justifyLastLine="1"/>
    </xf>
    <xf numFmtId="49" fontId="5" fillId="0" borderId="9" xfId="0" applyNumberFormat="1" applyFont="1" applyBorder="1" applyAlignment="1">
      <alignment horizontal="distributed" vertical="center" wrapText="1" justifyLastLine="1"/>
    </xf>
    <xf numFmtId="2" fontId="5" fillId="0" borderId="9" xfId="0" applyNumberFormat="1" applyFont="1" applyBorder="1" applyAlignment="1">
      <alignment horizontal="center" vertical="center" wrapText="1" justifyLastLine="1"/>
    </xf>
    <xf numFmtId="2" fontId="5" fillId="0" borderId="9" xfId="0" applyNumberFormat="1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distributed" vertical="center"/>
    </xf>
    <xf numFmtId="49" fontId="5" fillId="0" borderId="10" xfId="0" applyNumberFormat="1" applyFont="1" applyBorder="1" applyAlignment="1">
      <alignment horizontal="distributed" vertical="center" wrapText="1" justifyLastLine="1"/>
    </xf>
    <xf numFmtId="49" fontId="5" fillId="0" borderId="11" xfId="0" applyNumberFormat="1" applyFont="1" applyBorder="1" applyAlignment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right"/>
    </xf>
    <xf numFmtId="0" fontId="5" fillId="0" borderId="1" xfId="0" applyFont="1" applyBorder="1" applyAlignment="1">
      <alignment horizontal="distributed" vertical="center" wrapText="1" justifyLastLine="1"/>
    </xf>
    <xf numFmtId="49" fontId="5" fillId="0" borderId="1" xfId="0" applyNumberFormat="1" applyFont="1" applyBorder="1" applyAlignment="1">
      <alignment horizontal="distributed" vertical="center" wrapText="1" justifyLastLine="1"/>
    </xf>
    <xf numFmtId="2" fontId="5" fillId="0" borderId="1" xfId="0" applyNumberFormat="1" applyFont="1" applyBorder="1" applyAlignment="1">
      <alignment horizontal="center" vertical="center" wrapText="1" justifyLastLine="1"/>
    </xf>
    <xf numFmtId="2" fontId="5" fillId="0" borderId="1" xfId="0" applyNumberFormat="1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/>
    </xf>
    <xf numFmtId="49" fontId="5" fillId="0" borderId="1" xfId="0" applyNumberFormat="1" applyFont="1" applyBorder="1" applyAlignment="1">
      <alignment horizontal="distributed" vertical="center" justifyLastLine="1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176" fontId="7" fillId="2" borderId="13" xfId="0" applyNumberFormat="1" applyFont="1" applyFill="1" applyBorder="1" applyAlignment="1">
      <alignment horizontal="right" shrinkToFit="1"/>
    </xf>
    <xf numFmtId="176" fontId="7" fillId="2" borderId="0" xfId="0" applyNumberFormat="1" applyFont="1" applyFill="1" applyBorder="1" applyAlignment="1">
      <alignment horizontal="right" shrinkToFit="1"/>
    </xf>
    <xf numFmtId="177" fontId="7" fillId="2" borderId="0" xfId="0" applyNumberFormat="1" applyFont="1" applyFill="1" applyBorder="1" applyAlignment="1">
      <alignment horizontal="right" shrinkToFit="1"/>
    </xf>
    <xf numFmtId="178" fontId="7" fillId="2" borderId="0" xfId="0" applyNumberFormat="1" applyFont="1" applyFill="1" applyBorder="1" applyAlignment="1">
      <alignment horizontal="right" shrinkToFit="1"/>
    </xf>
    <xf numFmtId="179" fontId="8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vertical="top"/>
    </xf>
    <xf numFmtId="176" fontId="7" fillId="3" borderId="13" xfId="0" applyNumberFormat="1" applyFont="1" applyFill="1" applyBorder="1" applyAlignment="1">
      <alignment horizontal="right" shrinkToFit="1"/>
    </xf>
    <xf numFmtId="176" fontId="7" fillId="3" borderId="0" xfId="0" applyNumberFormat="1" applyFont="1" applyFill="1" applyBorder="1" applyAlignment="1">
      <alignment horizontal="right" shrinkToFit="1"/>
    </xf>
    <xf numFmtId="177" fontId="7" fillId="3" borderId="0" xfId="0" applyNumberFormat="1" applyFont="1" applyFill="1" applyBorder="1" applyAlignment="1">
      <alignment horizontal="right" shrinkToFit="1"/>
    </xf>
    <xf numFmtId="178" fontId="7" fillId="3" borderId="0" xfId="0" applyNumberFormat="1" applyFont="1" applyFill="1" applyBorder="1" applyAlignment="1">
      <alignment horizontal="right" shrinkToFit="1"/>
    </xf>
    <xf numFmtId="179" fontId="8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179" fontId="8" fillId="3" borderId="0" xfId="0" applyNumberFormat="1" applyFont="1" applyFill="1" applyBorder="1" applyAlignment="1">
      <alignment vertical="top"/>
    </xf>
    <xf numFmtId="0" fontId="4" fillId="3" borderId="0" xfId="0" applyFont="1" applyFill="1" applyBorder="1"/>
    <xf numFmtId="0" fontId="5" fillId="2" borderId="0" xfId="0" applyFont="1" applyFill="1" applyBorder="1"/>
    <xf numFmtId="0" fontId="5" fillId="0" borderId="7" xfId="0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 shrinkToFit="1"/>
    </xf>
    <xf numFmtId="176" fontId="9" fillId="0" borderId="7" xfId="0" applyNumberFormat="1" applyFont="1" applyFill="1" applyBorder="1" applyAlignment="1">
      <alignment horizontal="right" shrinkToFit="1"/>
    </xf>
    <xf numFmtId="177" fontId="9" fillId="0" borderId="7" xfId="0" applyNumberFormat="1" applyFont="1" applyFill="1" applyBorder="1" applyAlignment="1">
      <alignment horizontal="right" shrinkToFit="1"/>
    </xf>
    <xf numFmtId="178" fontId="9" fillId="0" borderId="7" xfId="0" applyNumberFormat="1" applyFont="1" applyFill="1" applyBorder="1" applyAlignment="1">
      <alignment horizontal="right" shrinkToFit="1"/>
    </xf>
    <xf numFmtId="179" fontId="8" fillId="0" borderId="0" xfId="0" applyNumberFormat="1" applyFont="1" applyFill="1" applyAlignment="1">
      <alignment vertical="top"/>
    </xf>
    <xf numFmtId="0" fontId="4" fillId="0" borderId="0" xfId="0" applyFont="1" applyFill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9" fillId="0" borderId="13" xfId="0" applyFont="1" applyBorder="1" applyAlignment="1">
      <alignment horizontal="right" vertical="center" shrinkToFit="1"/>
    </xf>
    <xf numFmtId="0" fontId="9" fillId="0" borderId="0" xfId="0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horizontal="right" vertical="center" shrinkToFit="1"/>
    </xf>
    <xf numFmtId="0" fontId="10" fillId="0" borderId="0" xfId="0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horizontal="center"/>
    </xf>
    <xf numFmtId="0" fontId="5" fillId="0" borderId="16" xfId="0" applyFont="1" applyFill="1" applyBorder="1" applyAlignment="1">
      <alignment horizontal="right"/>
    </xf>
    <xf numFmtId="178" fontId="7" fillId="0" borderId="17" xfId="0" applyNumberFormat="1" applyFont="1" applyBorder="1" applyAlignment="1">
      <alignment horizontal="right" vertical="center" shrinkToFit="1"/>
    </xf>
    <xf numFmtId="178" fontId="7" fillId="0" borderId="15" xfId="0" applyNumberFormat="1" applyFont="1" applyBorder="1" applyAlignment="1">
      <alignment horizontal="right" vertical="center" shrinkToFit="1"/>
    </xf>
    <xf numFmtId="2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fill" vertical="center"/>
    </xf>
    <xf numFmtId="180" fontId="9" fillId="0" borderId="13" xfId="0" applyNumberFormat="1" applyFont="1" applyBorder="1" applyAlignment="1">
      <alignment horizontal="right" vertical="center" shrinkToFit="1"/>
    </xf>
    <xf numFmtId="180" fontId="9" fillId="0" borderId="0" xfId="0" applyNumberFormat="1" applyFont="1" applyBorder="1" applyAlignment="1">
      <alignment horizontal="right" vertical="center" shrinkToFit="1"/>
    </xf>
    <xf numFmtId="2" fontId="5" fillId="0" borderId="0" xfId="0" applyNumberFormat="1" applyFont="1" applyAlignment="1">
      <alignment horizontal="right" vertical="center" shrinkToFit="1"/>
    </xf>
    <xf numFmtId="180" fontId="10" fillId="0" borderId="0" xfId="0" applyNumberFormat="1" applyFont="1" applyBorder="1" applyAlignment="1">
      <alignment horizontal="right" vertical="center" shrinkToFit="1"/>
    </xf>
    <xf numFmtId="2" fontId="5" fillId="0" borderId="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 shrinkToFit="1"/>
    </xf>
    <xf numFmtId="178" fontId="7" fillId="0" borderId="7" xfId="0" applyNumberFormat="1" applyFont="1" applyBorder="1" applyAlignment="1">
      <alignment horizontal="right" vertical="center" shrinkToFit="1"/>
    </xf>
    <xf numFmtId="178" fontId="7" fillId="0" borderId="7" xfId="0" applyNumberFormat="1" applyFont="1" applyBorder="1" applyAlignment="1">
      <alignment horizontal="right" vertical="center"/>
    </xf>
    <xf numFmtId="2" fontId="5" fillId="0" borderId="0" xfId="0" applyNumberFormat="1" applyFont="1" applyBorder="1"/>
    <xf numFmtId="2" fontId="4" fillId="0" borderId="0" xfId="0" applyNumberFormat="1" applyFont="1"/>
    <xf numFmtId="2" fontId="4" fillId="0" borderId="0" xfId="0" applyNumberFormat="1" applyFont="1" applyBorder="1"/>
    <xf numFmtId="0" fontId="11" fillId="0" borderId="0" xfId="0" applyFont="1" applyFill="1" applyAlignment="1">
      <alignment vertical="top"/>
    </xf>
    <xf numFmtId="0" fontId="4" fillId="0" borderId="0" xfId="0" applyFont="1" applyBorder="1"/>
    <xf numFmtId="0" fontId="4" fillId="4" borderId="0" xfId="0" applyFont="1" applyFill="1" applyAlignment="1">
      <alignment vertical="top"/>
    </xf>
    <xf numFmtId="0" fontId="4" fillId="5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9" xfId="0" applyFont="1" applyFill="1" applyBorder="1" applyAlignment="1">
      <alignment horizontal="right" vertical="top"/>
    </xf>
    <xf numFmtId="0" fontId="12" fillId="0" borderId="19" xfId="0" applyFont="1" applyFill="1" applyBorder="1" applyAlignment="1">
      <alignment horizontal="right" vertical="top"/>
    </xf>
    <xf numFmtId="0" fontId="12" fillId="6" borderId="19" xfId="0" applyFont="1" applyFill="1" applyBorder="1" applyAlignment="1">
      <alignment horizontal="right" vertical="top"/>
    </xf>
    <xf numFmtId="0" fontId="12" fillId="6" borderId="19" xfId="0" applyFont="1" applyFill="1" applyBorder="1" applyAlignment="1">
      <alignment horizontal="left" vertical="top"/>
    </xf>
    <xf numFmtId="4" fontId="4" fillId="0" borderId="0" xfId="0" applyNumberFormat="1" applyFont="1"/>
    <xf numFmtId="0" fontId="4" fillId="0" borderId="19" xfId="0" applyFont="1" applyBorder="1" applyAlignment="1">
      <alignment horizontal="right" vertical="top"/>
    </xf>
    <xf numFmtId="0" fontId="4" fillId="7" borderId="19" xfId="0" applyFont="1" applyFill="1" applyBorder="1" applyAlignment="1">
      <alignment horizontal="right" vertical="top"/>
    </xf>
    <xf numFmtId="178" fontId="4" fillId="3" borderId="19" xfId="0" applyNumberFormat="1" applyFont="1" applyFill="1" applyBorder="1" applyAlignment="1">
      <alignment horizontal="right" vertical="top"/>
    </xf>
    <xf numFmtId="0" fontId="4" fillId="0" borderId="19" xfId="0" applyFont="1" applyBorder="1" applyAlignment="1">
      <alignment horizontal="right"/>
    </xf>
    <xf numFmtId="0" fontId="14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11" fillId="0" borderId="0" xfId="0" applyFont="1" applyFill="1" applyBorder="1"/>
    <xf numFmtId="0" fontId="15" fillId="0" borderId="20" xfId="0" applyFont="1" applyBorder="1"/>
    <xf numFmtId="0" fontId="16" fillId="0" borderId="20" xfId="0" applyFont="1" applyBorder="1" applyAlignment="1">
      <alignment horizontal="distributed"/>
    </xf>
    <xf numFmtId="0" fontId="12" fillId="0" borderId="0" xfId="0" applyFont="1" applyFill="1" applyBorder="1"/>
    <xf numFmtId="0" fontId="16" fillId="0" borderId="0" xfId="0" applyFont="1" applyAlignment="1">
      <alignment horizontal="distributed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7.9710285945790216E-2"/>
          <c:y val="0.12847265785270814"/>
          <c:w val="0.82971161279936101"/>
          <c:h val="0.7326413731600393"/>
        </c:manualLayout>
      </c:layout>
      <c:lineChart>
        <c:grouping val="standard"/>
        <c:ser>
          <c:idx val="2"/>
          <c:order val="1"/>
          <c:tx>
            <c:strRef>
              <c:f>'07.勞動力人口(8)'!$S$21</c:f>
              <c:strCache>
                <c:ptCount val="1"/>
                <c:pt idx="0">
                  <c:v>失業率(％)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66FF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'07.勞動力人口(8)'!$Q$22:$Q$26</c:f>
              <c:strCache>
                <c:ptCount val="3"/>
                <c:pt idx="0">
                  <c:v>102年上半年</c:v>
                </c:pt>
                <c:pt idx="1">
                  <c:v>102年下半年</c:v>
                </c:pt>
                <c:pt idx="2">
                  <c:v>103年上半年</c:v>
                </c:pt>
              </c:strCache>
            </c:strRef>
          </c:cat>
          <c:val>
            <c:numRef>
              <c:f>'07.勞動力人口(8)'!$S$22:$S$24</c:f>
              <c:numCache>
                <c:formatCode>#,##0.00;\-#,##0.00;"－";@</c:formatCode>
                <c:ptCount val="3"/>
                <c:pt idx="0">
                  <c:v>4</c:v>
                </c:pt>
                <c:pt idx="1">
                  <c:v>4</c:v>
                </c:pt>
                <c:pt idx="2">
                  <c:v>3.9</c:v>
                </c:pt>
              </c:numCache>
            </c:numRef>
          </c:val>
        </c:ser>
        <c:marker val="1"/>
        <c:axId val="258282624"/>
        <c:axId val="258284160"/>
      </c:lineChart>
      <c:lineChart>
        <c:grouping val="standard"/>
        <c:ser>
          <c:idx val="1"/>
          <c:order val="0"/>
          <c:tx>
            <c:strRef>
              <c:f>'07.勞動力人口(8)'!$R$21</c:f>
              <c:strCache>
                <c:ptCount val="1"/>
                <c:pt idx="0">
                  <c:v>勞動力參與率(％)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'07.勞動力人口(8)'!$Q$22:$Q$26</c:f>
              <c:strCache>
                <c:ptCount val="3"/>
                <c:pt idx="0">
                  <c:v>102年上半年</c:v>
                </c:pt>
                <c:pt idx="1">
                  <c:v>102年下半年</c:v>
                </c:pt>
                <c:pt idx="2">
                  <c:v>103年上半年</c:v>
                </c:pt>
              </c:strCache>
            </c:strRef>
          </c:cat>
          <c:val>
            <c:numRef>
              <c:f>'07.勞動力人口(8)'!$R$22:$R$24</c:f>
              <c:numCache>
                <c:formatCode>#,##0.00;\-#,##0.00;"－";@</c:formatCode>
                <c:ptCount val="3"/>
                <c:pt idx="0">
                  <c:v>52.2</c:v>
                </c:pt>
                <c:pt idx="1">
                  <c:v>51.6</c:v>
                </c:pt>
                <c:pt idx="2">
                  <c:v>53.1</c:v>
                </c:pt>
              </c:numCache>
            </c:numRef>
          </c:val>
        </c:ser>
        <c:marker val="1"/>
        <c:axId val="258462080"/>
        <c:axId val="258463616"/>
      </c:lineChart>
      <c:catAx>
        <c:axId val="258282624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284160"/>
        <c:crosses val="autoZero"/>
        <c:auto val="1"/>
        <c:lblAlgn val="ctr"/>
        <c:lblOffset val="100"/>
        <c:tickLblSkip val="1"/>
        <c:tickMarkSkip val="1"/>
      </c:catAx>
      <c:valAx>
        <c:axId val="258284160"/>
        <c:scaling>
          <c:orientation val="minMax"/>
          <c:min val="0"/>
        </c:scaling>
        <c:axPos val="l"/>
        <c:numFmt formatCode="0.0_ 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282624"/>
        <c:crosses val="autoZero"/>
        <c:crossBetween val="between"/>
      </c:valAx>
      <c:catAx>
        <c:axId val="258462080"/>
        <c:scaling>
          <c:orientation val="minMax"/>
        </c:scaling>
        <c:delete val="1"/>
        <c:axPos val="b"/>
        <c:numFmt formatCode="General" sourceLinked="1"/>
        <c:tickLblPos val="nextTo"/>
        <c:crossAx val="258463616"/>
        <c:crosses val="autoZero"/>
        <c:auto val="1"/>
        <c:lblAlgn val="ctr"/>
        <c:lblOffset val="100"/>
      </c:catAx>
      <c:valAx>
        <c:axId val="258463616"/>
        <c:scaling>
          <c:orientation val="minMax"/>
          <c:max val="54"/>
          <c:min val="46"/>
        </c:scaling>
        <c:axPos val="r"/>
        <c:numFmt formatCode="0.0_);[Red]\(0.0\)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462080"/>
        <c:crosses val="max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34239187492867768"/>
          <c:y val="0.56250182268883175"/>
          <c:w val="0.44021815207881615"/>
          <c:h val="9.72225867599882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18</xdr:row>
      <xdr:rowOff>66675</xdr:rowOff>
    </xdr:from>
    <xdr:to>
      <xdr:col>10</xdr:col>
      <xdr:colOff>428625</xdr:colOff>
      <xdr:row>32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33</xdr:row>
      <xdr:rowOff>142875</xdr:rowOff>
    </xdr:from>
    <xdr:to>
      <xdr:col>11</xdr:col>
      <xdr:colOff>0</xdr:colOff>
      <xdr:row>41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0" y="6905625"/>
          <a:ext cx="5229225" cy="1876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年上半年勞動力人口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千人，非勞動力人口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萬人，就業人口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千人，勞動參與率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勞動力人口占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歲以上民間人口比率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53.1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％較上期增加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0.2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個百分點，失業率為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3.9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％。由各行業就業人口結構觀之，以從事服務業人口約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千人最多，工業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人口約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千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人次之，農林漁牧業人口僅約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千人。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0.0466</cdr:x>
      <cdr:y>0.0173</cdr:y>
    </cdr:from>
    <cdr:to>
      <cdr:x>0.1767</cdr:x>
      <cdr:y>0.09695</cdr:y>
    </cdr:to>
    <cdr:sp macro="" textlink="">
      <cdr:nvSpPr>
        <cdr:cNvPr id="3778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632" y="50800"/>
          <a:ext cx="685300" cy="2192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失業率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％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0.79335</cdr:x>
      <cdr:y>0.0173</cdr:y>
    </cdr:from>
    <cdr:to>
      <cdr:x>0.98679</cdr:x>
      <cdr:y>0.09695</cdr:y>
    </cdr:to>
    <cdr:sp macro="" textlink="">
      <cdr:nvSpPr>
        <cdr:cNvPr id="3778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81995" y="50800"/>
          <a:ext cx="1018899" cy="2192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勞動力參與率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％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5"/>
  <sheetViews>
    <sheetView showGridLines="0" tabSelected="1" workbookViewId="0"/>
  </sheetViews>
  <sheetFormatPr defaultRowHeight="16.5"/>
  <cols>
    <col min="1" max="1" width="10.625" style="5" customWidth="1"/>
    <col min="2" max="2" width="0.375" style="97" customWidth="1"/>
    <col min="3" max="3" width="6.625" style="5" customWidth="1"/>
    <col min="4" max="4" width="6.125" style="5" customWidth="1"/>
    <col min="5" max="5" width="7.625" style="94" customWidth="1"/>
    <col min="6" max="6" width="6.125" style="5" customWidth="1"/>
    <col min="7" max="7" width="6.125" style="94" customWidth="1"/>
    <col min="8" max="10" width="6.625" style="5" customWidth="1"/>
    <col min="11" max="11" width="6.375" style="95" customWidth="1"/>
    <col min="12" max="12" width="0.875" style="5" customWidth="1"/>
    <col min="13" max="14" width="3.625" style="5" hidden="1" customWidth="1"/>
    <col min="15" max="15" width="8.625" style="5" hidden="1" customWidth="1"/>
    <col min="16" max="16" width="4.625" style="5" hidden="1" customWidth="1"/>
    <col min="17" max="17" width="14.625" style="5" hidden="1" customWidth="1"/>
    <col min="18" max="36" width="0" style="5" hidden="1" customWidth="1"/>
    <col min="37" max="16384" width="9" style="5"/>
  </cols>
  <sheetData>
    <row r="1" spans="1:12" ht="17.100000000000001" customHeight="1">
      <c r="A1" s="1" t="s">
        <v>0</v>
      </c>
      <c r="B1" s="2"/>
      <c r="C1" s="1"/>
      <c r="D1" s="1"/>
      <c r="E1" s="3"/>
      <c r="F1" s="1"/>
      <c r="G1" s="3"/>
      <c r="H1" s="1"/>
      <c r="I1" s="1"/>
      <c r="J1" s="1"/>
      <c r="K1" s="4"/>
      <c r="L1" s="1"/>
    </row>
    <row r="2" spans="1:12" ht="15" customHeight="1" thickBot="1">
      <c r="A2" s="6"/>
      <c r="B2" s="7"/>
      <c r="C2" s="6"/>
      <c r="D2" s="6"/>
      <c r="E2" s="8"/>
      <c r="F2" s="6"/>
      <c r="G2" s="8"/>
      <c r="H2" s="7"/>
      <c r="I2" s="7"/>
      <c r="J2" s="7"/>
      <c r="K2" s="9" t="s">
        <v>1</v>
      </c>
      <c r="L2" s="7"/>
    </row>
    <row r="3" spans="1:12" s="18" customFormat="1" ht="15" customHeight="1">
      <c r="A3" s="10" t="s">
        <v>2</v>
      </c>
      <c r="B3" s="11"/>
      <c r="C3" s="12" t="s">
        <v>3</v>
      </c>
      <c r="D3" s="13" t="s">
        <v>4</v>
      </c>
      <c r="E3" s="14"/>
      <c r="F3" s="14"/>
      <c r="G3" s="15"/>
      <c r="H3" s="16" t="s">
        <v>5</v>
      </c>
      <c r="I3" s="13" t="s">
        <v>6</v>
      </c>
      <c r="J3" s="14"/>
      <c r="K3" s="14"/>
      <c r="L3" s="17"/>
    </row>
    <row r="4" spans="1:12" s="30" customFormat="1" ht="27.95" customHeight="1" thickBot="1">
      <c r="A4" s="19"/>
      <c r="B4" s="20"/>
      <c r="C4" s="21"/>
      <c r="D4" s="22" t="s">
        <v>7</v>
      </c>
      <c r="E4" s="23" t="s">
        <v>8</v>
      </c>
      <c r="F4" s="22" t="s">
        <v>9</v>
      </c>
      <c r="G4" s="24" t="s">
        <v>10</v>
      </c>
      <c r="H4" s="25"/>
      <c r="I4" s="26" t="s">
        <v>11</v>
      </c>
      <c r="J4" s="27" t="s">
        <v>12</v>
      </c>
      <c r="K4" s="28" t="s">
        <v>13</v>
      </c>
      <c r="L4" s="29"/>
    </row>
    <row r="5" spans="1:12" s="39" customFormat="1" ht="9.9499999999999993" customHeight="1">
      <c r="A5" s="31"/>
      <c r="B5" s="32"/>
      <c r="C5" s="33"/>
      <c r="D5" s="34"/>
      <c r="E5" s="35"/>
      <c r="F5" s="34"/>
      <c r="G5" s="36"/>
      <c r="H5" s="37"/>
      <c r="I5" s="34"/>
      <c r="J5" s="38"/>
      <c r="K5" s="38"/>
      <c r="L5" s="29"/>
    </row>
    <row r="6" spans="1:12" s="46" customFormat="1" ht="15" customHeight="1">
      <c r="A6" s="40" t="s">
        <v>14</v>
      </c>
      <c r="B6" s="40"/>
      <c r="C6" s="41">
        <v>83</v>
      </c>
      <c r="D6" s="42">
        <v>42</v>
      </c>
      <c r="E6" s="43">
        <v>50.4</v>
      </c>
      <c r="F6" s="42">
        <v>40</v>
      </c>
      <c r="G6" s="43">
        <v>4.2</v>
      </c>
      <c r="H6" s="42">
        <v>41</v>
      </c>
      <c r="I6" s="44">
        <v>3</v>
      </c>
      <c r="J6" s="44">
        <v>7</v>
      </c>
      <c r="K6" s="44">
        <v>30</v>
      </c>
      <c r="L6" s="45"/>
    </row>
    <row r="7" spans="1:12" s="49" customFormat="1" ht="15" customHeight="1">
      <c r="A7" s="47" t="s">
        <v>15</v>
      </c>
      <c r="B7" s="48"/>
      <c r="C7" s="41">
        <v>84</v>
      </c>
      <c r="D7" s="42">
        <v>44</v>
      </c>
      <c r="E7" s="43">
        <v>52.2</v>
      </c>
      <c r="F7" s="42">
        <v>42</v>
      </c>
      <c r="G7" s="43">
        <v>4</v>
      </c>
      <c r="H7" s="42">
        <v>40</v>
      </c>
      <c r="I7" s="44">
        <v>3</v>
      </c>
      <c r="J7" s="44">
        <v>8</v>
      </c>
      <c r="K7" s="44">
        <v>31</v>
      </c>
      <c r="L7" s="45"/>
    </row>
    <row r="8" spans="1:12" s="57" customFormat="1" ht="15" customHeight="1">
      <c r="A8" s="50" t="s">
        <v>16</v>
      </c>
      <c r="B8" s="51"/>
      <c r="C8" s="52">
        <v>83</v>
      </c>
      <c r="D8" s="53">
        <v>43</v>
      </c>
      <c r="E8" s="54">
        <v>51.6</v>
      </c>
      <c r="F8" s="53">
        <v>41</v>
      </c>
      <c r="G8" s="54">
        <v>4</v>
      </c>
      <c r="H8" s="53">
        <v>40</v>
      </c>
      <c r="I8" s="55">
        <v>1</v>
      </c>
      <c r="J8" s="55">
        <v>8</v>
      </c>
      <c r="K8" s="55">
        <v>31</v>
      </c>
      <c r="L8" s="56"/>
    </row>
    <row r="9" spans="1:12" s="59" customFormat="1" ht="15" customHeight="1">
      <c r="A9" s="50" t="s">
        <v>17</v>
      </c>
      <c r="B9" s="50"/>
      <c r="C9" s="52">
        <v>84</v>
      </c>
      <c r="D9" s="53">
        <v>44</v>
      </c>
      <c r="E9" s="54">
        <v>52.9</v>
      </c>
      <c r="F9" s="53">
        <v>43</v>
      </c>
      <c r="G9" s="54">
        <v>4</v>
      </c>
      <c r="H9" s="53">
        <v>40</v>
      </c>
      <c r="I9" s="55">
        <v>3</v>
      </c>
      <c r="J9" s="55">
        <v>8</v>
      </c>
      <c r="K9" s="55">
        <v>31</v>
      </c>
      <c r="L9" s="58"/>
    </row>
    <row r="10" spans="1:12" s="49" customFormat="1" ht="15" customHeight="1">
      <c r="A10" s="60" t="s">
        <v>18</v>
      </c>
      <c r="B10" s="60"/>
      <c r="C10" s="41"/>
      <c r="D10" s="42"/>
      <c r="E10" s="43"/>
      <c r="F10" s="42"/>
      <c r="G10" s="43"/>
      <c r="H10" s="42"/>
      <c r="I10" s="44"/>
      <c r="J10" s="44"/>
      <c r="K10" s="44"/>
      <c r="L10" s="45"/>
    </row>
    <row r="11" spans="1:12" s="59" customFormat="1" ht="15" customHeight="1">
      <c r="A11" s="50" t="s">
        <v>19</v>
      </c>
      <c r="B11" s="50"/>
      <c r="C11" s="52">
        <v>85</v>
      </c>
      <c r="D11" s="53">
        <v>45</v>
      </c>
      <c r="E11" s="54">
        <v>53.1</v>
      </c>
      <c r="F11" s="53">
        <v>43</v>
      </c>
      <c r="G11" s="54">
        <v>3.9</v>
      </c>
      <c r="H11" s="53">
        <v>40</v>
      </c>
      <c r="I11" s="55">
        <v>2</v>
      </c>
      <c r="J11" s="55">
        <v>8</v>
      </c>
      <c r="K11" s="55">
        <v>34</v>
      </c>
      <c r="L11" s="58"/>
    </row>
    <row r="12" spans="1:12" s="67" customFormat="1" ht="9.9499999999999993" customHeight="1" thickBot="1">
      <c r="A12" s="61"/>
      <c r="B12" s="61"/>
      <c r="C12" s="62"/>
      <c r="D12" s="63"/>
      <c r="E12" s="64"/>
      <c r="F12" s="63"/>
      <c r="G12" s="64"/>
      <c r="H12" s="63"/>
      <c r="I12" s="65"/>
      <c r="J12" s="65"/>
      <c r="K12" s="65"/>
      <c r="L12" s="66"/>
    </row>
    <row r="13" spans="1:12" s="75" customFormat="1" ht="17.100000000000001" customHeight="1">
      <c r="A13" s="68" t="s">
        <v>20</v>
      </c>
      <c r="B13" s="69"/>
      <c r="C13" s="70"/>
      <c r="D13" s="71"/>
      <c r="E13" s="72" t="s">
        <v>21</v>
      </c>
      <c r="F13" s="73"/>
      <c r="G13" s="72" t="s">
        <v>21</v>
      </c>
      <c r="H13" s="72" t="s">
        <v>21</v>
      </c>
      <c r="I13" s="72"/>
      <c r="J13" s="72" t="s">
        <v>21</v>
      </c>
      <c r="K13" s="72" t="s">
        <v>21</v>
      </c>
      <c r="L13" s="74"/>
    </row>
    <row r="14" spans="1:12" s="81" customFormat="1" ht="17.100000000000001" customHeight="1">
      <c r="A14" s="76" t="s">
        <v>22</v>
      </c>
      <c r="B14" s="77"/>
      <c r="C14" s="78">
        <f>(C11/C9-1)*100</f>
        <v>1.1904761904761862</v>
      </c>
      <c r="D14" s="79">
        <f>(D11/D9-1)*100</f>
        <v>2.2727272727272707</v>
      </c>
      <c r="E14" s="79">
        <f>E11-E9</f>
        <v>0.20000000000000284</v>
      </c>
      <c r="F14" s="79">
        <f>(F11/F9-1)*100</f>
        <v>0</v>
      </c>
      <c r="G14" s="79">
        <f>G11-G9</f>
        <v>-0.10000000000000009</v>
      </c>
      <c r="H14" s="79">
        <f>(H11/H9-1)*100</f>
        <v>0</v>
      </c>
      <c r="I14" s="79">
        <f>(I11/I9-1)*100</f>
        <v>-33.333333333333336</v>
      </c>
      <c r="J14" s="79">
        <f>(J11/J9-1)*100</f>
        <v>0</v>
      </c>
      <c r="K14" s="79">
        <f>K11-K9</f>
        <v>3</v>
      </c>
      <c r="L14" s="80"/>
    </row>
    <row r="15" spans="1:12" s="75" customFormat="1" ht="15" customHeight="1">
      <c r="A15" s="82" t="s">
        <v>23</v>
      </c>
      <c r="B15" s="83"/>
      <c r="C15" s="84"/>
      <c r="D15" s="85"/>
      <c r="E15" s="86" t="s">
        <v>21</v>
      </c>
      <c r="F15" s="87"/>
      <c r="G15" s="86" t="s">
        <v>21</v>
      </c>
      <c r="H15" s="85"/>
      <c r="I15" s="86"/>
      <c r="J15" s="86"/>
      <c r="K15" s="86"/>
      <c r="L15" s="74"/>
    </row>
    <row r="16" spans="1:12" ht="15" customHeight="1" thickBot="1">
      <c r="A16" s="88" t="s">
        <v>24</v>
      </c>
      <c r="B16" s="89"/>
      <c r="C16" s="90">
        <f>(C11/C8-1)*100</f>
        <v>2.4096385542168752</v>
      </c>
      <c r="D16" s="91">
        <f t="shared" ref="D16:J16" si="0">(D11/D8-1)*100</f>
        <v>4.6511627906976827</v>
      </c>
      <c r="E16" s="91">
        <f>E11-E8</f>
        <v>1.5</v>
      </c>
      <c r="F16" s="91">
        <f t="shared" si="0"/>
        <v>4.8780487804878092</v>
      </c>
      <c r="G16" s="91">
        <f>G11-G8</f>
        <v>-0.10000000000000009</v>
      </c>
      <c r="H16" s="91">
        <f t="shared" si="0"/>
        <v>0</v>
      </c>
      <c r="I16" s="91">
        <f t="shared" si="0"/>
        <v>100</v>
      </c>
      <c r="J16" s="91">
        <f t="shared" si="0"/>
        <v>0</v>
      </c>
      <c r="K16" s="91">
        <f>K11-K8</f>
        <v>3</v>
      </c>
      <c r="L16" s="92" t="e">
        <f>(L13/L11-1)*100</f>
        <v>#DIV/0!</v>
      </c>
    </row>
    <row r="17" spans="1:19" ht="29.25" customHeight="1">
      <c r="A17" s="7" t="s">
        <v>25</v>
      </c>
      <c r="B17" s="7"/>
      <c r="C17" s="6"/>
      <c r="D17" s="6"/>
      <c r="E17" s="8"/>
      <c r="F17" s="6"/>
      <c r="G17" s="8"/>
      <c r="H17" s="6"/>
      <c r="I17" s="6"/>
      <c r="J17" s="6"/>
      <c r="K17" s="93"/>
      <c r="L17" s="6"/>
    </row>
    <row r="18" spans="1:19" ht="21" customHeight="1">
      <c r="A18" s="7" t="s">
        <v>26</v>
      </c>
      <c r="B18" s="7"/>
      <c r="Q18" s="96" t="s">
        <v>27</v>
      </c>
    </row>
    <row r="19" spans="1:19" ht="15" customHeight="1">
      <c r="M19" s="98"/>
      <c r="N19" s="99"/>
      <c r="O19" s="100"/>
      <c r="P19" s="96"/>
      <c r="Q19" s="96"/>
      <c r="R19" s="100"/>
      <c r="S19" s="100"/>
    </row>
    <row r="20" spans="1:19" ht="15" customHeight="1">
      <c r="M20" s="99"/>
      <c r="N20" s="101"/>
      <c r="O20" s="101"/>
      <c r="P20" s="101"/>
      <c r="Q20" s="102" t="s">
        <v>28</v>
      </c>
      <c r="R20" s="103">
        <v>5</v>
      </c>
      <c r="S20" s="103">
        <v>7</v>
      </c>
    </row>
    <row r="21" spans="1:19" ht="15" customHeight="1">
      <c r="M21" s="67"/>
      <c r="N21" s="101"/>
      <c r="O21" s="101"/>
      <c r="P21" s="102" t="s">
        <v>29</v>
      </c>
      <c r="Q21" s="103" t="s">
        <v>30</v>
      </c>
      <c r="R21" s="104" t="s">
        <v>31</v>
      </c>
      <c r="S21" s="104" t="s">
        <v>32</v>
      </c>
    </row>
    <row r="22" spans="1:19" ht="15" customHeight="1">
      <c r="M22" s="105"/>
      <c r="N22" s="106"/>
      <c r="O22" s="100"/>
      <c r="P22" s="103"/>
      <c r="Q22" s="107" t="str">
        <f>A8</f>
        <v>102年上半年</v>
      </c>
      <c r="R22" s="108">
        <f>E7</f>
        <v>52.2</v>
      </c>
      <c r="S22" s="108">
        <f>G7</f>
        <v>4</v>
      </c>
    </row>
    <row r="23" spans="1:19" ht="15" customHeight="1">
      <c r="M23" s="105"/>
      <c r="N23" s="109"/>
      <c r="O23" s="109"/>
      <c r="P23" s="109"/>
      <c r="Q23" s="107" t="str">
        <f>A9</f>
        <v>102年下半年</v>
      </c>
      <c r="R23" s="108">
        <f>E8</f>
        <v>51.6</v>
      </c>
      <c r="S23" s="108">
        <f>G8</f>
        <v>4</v>
      </c>
    </row>
    <row r="24" spans="1:19" ht="15" customHeight="1">
      <c r="M24" s="105"/>
      <c r="N24" s="109"/>
      <c r="O24" s="109"/>
      <c r="P24" s="109"/>
      <c r="Q24" s="107" t="str">
        <f>A11</f>
        <v>103年上半年</v>
      </c>
      <c r="R24" s="108">
        <f>E11</f>
        <v>53.1</v>
      </c>
      <c r="S24" s="108">
        <f>G11</f>
        <v>3.9</v>
      </c>
    </row>
    <row r="25" spans="1:19" ht="15" customHeight="1">
      <c r="M25" s="105"/>
      <c r="N25" s="109"/>
      <c r="O25" s="109"/>
      <c r="P25" s="109"/>
      <c r="Q25" s="107"/>
      <c r="R25" s="108"/>
      <c r="S25" s="108"/>
    </row>
    <row r="26" spans="1:19" ht="15" customHeight="1">
      <c r="M26" s="105"/>
      <c r="N26" s="109"/>
      <c r="O26" s="109"/>
      <c r="P26" s="109"/>
      <c r="Q26" s="107"/>
      <c r="R26" s="108"/>
      <c r="S26" s="108"/>
    </row>
    <row r="27" spans="1:19" ht="15" customHeight="1"/>
    <row r="28" spans="1:19" ht="15" customHeight="1"/>
    <row r="29" spans="1:19" ht="15" customHeight="1"/>
    <row r="30" spans="1:19" ht="15" customHeight="1"/>
    <row r="31" spans="1:19" ht="15" customHeight="1"/>
    <row r="32" spans="1:19" s="97" customFormat="1" ht="15" customHeight="1">
      <c r="E32" s="95"/>
      <c r="G32" s="95"/>
      <c r="K32" s="95"/>
      <c r="M32" s="110"/>
      <c r="N32" s="110"/>
      <c r="O32" s="110"/>
      <c r="P32" s="110"/>
      <c r="Q32" s="110"/>
      <c r="R32" s="111"/>
      <c r="S32" s="111"/>
    </row>
    <row r="33" spans="1:19" s="97" customFormat="1" ht="25.5" customHeight="1" thickBot="1">
      <c r="E33" s="95"/>
      <c r="G33" s="95"/>
      <c r="K33" s="95"/>
      <c r="M33" s="111"/>
      <c r="N33" s="112"/>
      <c r="O33" s="111"/>
      <c r="P33" s="113"/>
      <c r="Q33" s="113"/>
      <c r="R33" s="111"/>
      <c r="S33" s="111"/>
    </row>
    <row r="34" spans="1:19" ht="18" customHeight="1" thickTop="1">
      <c r="A34" s="114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M34" s="111"/>
      <c r="N34" s="112"/>
      <c r="O34" s="111"/>
      <c r="P34" s="116"/>
      <c r="Q34" s="111"/>
      <c r="R34" s="111"/>
      <c r="S34" s="111"/>
    </row>
    <row r="35" spans="1:19" ht="18" customHeight="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M35" s="111"/>
      <c r="N35" s="112"/>
      <c r="O35" s="111"/>
      <c r="P35" s="116"/>
      <c r="Q35" s="111"/>
      <c r="R35" s="111"/>
      <c r="S35" s="111"/>
    </row>
    <row r="36" spans="1:19" s="67" customFormat="1" ht="18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M36" s="111"/>
      <c r="N36" s="112"/>
      <c r="O36" s="111"/>
      <c r="P36" s="116"/>
      <c r="Q36" s="111"/>
      <c r="R36" s="111"/>
      <c r="S36" s="111"/>
    </row>
    <row r="37" spans="1:19" ht="18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M37" s="111"/>
      <c r="N37" s="112"/>
      <c r="O37" s="111"/>
      <c r="P37" s="116"/>
      <c r="Q37" s="111"/>
      <c r="R37" s="111"/>
      <c r="S37" s="111"/>
    </row>
    <row r="38" spans="1:19" ht="18" customHeight="1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M38" s="111"/>
      <c r="N38" s="112"/>
      <c r="O38" s="111"/>
      <c r="P38" s="116"/>
      <c r="Q38" s="111"/>
      <c r="R38" s="111"/>
      <c r="S38" s="111"/>
    </row>
    <row r="39" spans="1:19" ht="18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M39" s="111"/>
      <c r="N39" s="112"/>
      <c r="O39" s="111"/>
      <c r="P39" s="116"/>
      <c r="Q39" s="111"/>
      <c r="R39" s="111"/>
      <c r="S39" s="111"/>
    </row>
    <row r="40" spans="1:19" ht="18" customHeight="1">
      <c r="A40" s="117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M40" s="111"/>
      <c r="N40" s="112"/>
      <c r="O40" s="111"/>
      <c r="P40" s="116"/>
      <c r="Q40" s="111"/>
      <c r="R40" s="111"/>
      <c r="S40" s="111"/>
    </row>
    <row r="41" spans="1:19" s="97" customFormat="1" ht="18" customHeight="1">
      <c r="A41" s="118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M41" s="111"/>
      <c r="N41" s="112"/>
      <c r="O41" s="111"/>
      <c r="P41" s="116"/>
      <c r="Q41" s="111"/>
      <c r="R41" s="111"/>
      <c r="S41" s="111"/>
    </row>
    <row r="42" spans="1:19" s="97" customFormat="1" ht="18" customHeight="1">
      <c r="A42" s="119"/>
      <c r="E42" s="95"/>
      <c r="G42" s="95"/>
      <c r="K42" s="95"/>
      <c r="M42" s="111"/>
      <c r="N42" s="111"/>
      <c r="O42" s="111"/>
      <c r="P42" s="111"/>
      <c r="Q42" s="111"/>
      <c r="R42" s="111"/>
      <c r="S42" s="111"/>
    </row>
    <row r="43" spans="1:19" ht="15" customHeight="1">
      <c r="A43" s="97"/>
      <c r="M43" s="111"/>
      <c r="N43" s="111"/>
      <c r="O43" s="111"/>
      <c r="P43" s="111"/>
      <c r="Q43" s="111"/>
      <c r="R43" s="111"/>
      <c r="S43" s="111"/>
    </row>
    <row r="44" spans="1:19" ht="15" customHeight="1">
      <c r="M44" s="111"/>
      <c r="N44" s="111"/>
      <c r="O44" s="111"/>
      <c r="P44" s="111"/>
      <c r="Q44" s="111"/>
      <c r="R44" s="111"/>
      <c r="S44" s="111"/>
    </row>
    <row r="45" spans="1:19" ht="15" customHeight="1"/>
    <row r="46" spans="1:19" ht="15" customHeight="1"/>
    <row r="47" spans="1:19" ht="15" customHeight="1"/>
    <row r="48" spans="1:1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mergeCells count="5">
    <mergeCell ref="A3:A4"/>
    <mergeCell ref="C3:C4"/>
    <mergeCell ref="D3:G3"/>
    <mergeCell ref="H3:H4"/>
    <mergeCell ref="I3:K3"/>
  </mergeCells>
  <phoneticPr fontId="2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8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07.勞動力人口(8)</vt:lpstr>
      <vt:lpstr>'07.勞動力人口(8)'!database_5</vt:lpstr>
      <vt:lpstr>'07.勞動力人口(8)'!Print_Area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2014-10-31T03:04:10Z</dcterms:created>
  <dcterms:modified xsi:type="dcterms:W3CDTF">2014-10-31T03:04:11Z</dcterms:modified>
</cp:coreProperties>
</file>