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0" windowWidth="20475" windowHeight="9585" activeTab="8"/>
  </bookViews>
  <sheets>
    <sheet name="1月" sheetId="25" r:id="rId1"/>
    <sheet name="2月" sheetId="26" r:id="rId2"/>
    <sheet name="3月" sheetId="27" r:id="rId3"/>
    <sheet name="4月" sheetId="28" r:id="rId4"/>
    <sheet name="5月" sheetId="29" r:id="rId5"/>
    <sheet name="6月" sheetId="30" r:id="rId6"/>
    <sheet name="7月" sheetId="31" r:id="rId7"/>
    <sheet name="8月" sheetId="32" r:id="rId8"/>
    <sheet name="9月" sheetId="33" r:id="rId9"/>
  </sheets>
  <calcPr calcId="125725"/>
</workbook>
</file>

<file path=xl/calcChain.xml><?xml version="1.0" encoding="utf-8"?>
<calcChain xmlns="http://schemas.openxmlformats.org/spreadsheetml/2006/main">
  <c r="U31" i="33"/>
  <c r="O31"/>
  <c r="I31"/>
  <c r="C31"/>
  <c r="C29" s="1"/>
  <c r="U30"/>
  <c r="O30"/>
  <c r="I30"/>
  <c r="C30"/>
  <c r="AA29"/>
  <c r="Z29"/>
  <c r="Y29"/>
  <c r="X29"/>
  <c r="W29"/>
  <c r="V29"/>
  <c r="T29"/>
  <c r="S29"/>
  <c r="R29"/>
  <c r="Q29"/>
  <c r="N29"/>
  <c r="M29"/>
  <c r="L29"/>
  <c r="K29"/>
  <c r="J29"/>
  <c r="H29"/>
  <c r="G29"/>
  <c r="F29"/>
  <c r="E29"/>
  <c r="D29"/>
  <c r="U25"/>
  <c r="O25"/>
  <c r="O23" s="1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C5" s="1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32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N29"/>
  <c r="M29"/>
  <c r="L29"/>
  <c r="K29"/>
  <c r="J29"/>
  <c r="H29"/>
  <c r="G29"/>
  <c r="F29"/>
  <c r="E29"/>
  <c r="D29"/>
  <c r="U25"/>
  <c r="O25"/>
  <c r="O23" s="1"/>
  <c r="I25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O17" s="1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C5" s="1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31"/>
  <c r="O31"/>
  <c r="I31"/>
  <c r="C31"/>
  <c r="U30"/>
  <c r="O30"/>
  <c r="I30"/>
  <c r="C30"/>
  <c r="AA29"/>
  <c r="Z29"/>
  <c r="Y29"/>
  <c r="X29"/>
  <c r="W29"/>
  <c r="V29"/>
  <c r="T29"/>
  <c r="S29"/>
  <c r="R29"/>
  <c r="Q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U23"/>
  <c r="T23"/>
  <c r="S23"/>
  <c r="R23"/>
  <c r="Q23"/>
  <c r="P23"/>
  <c r="O23"/>
  <c r="N23"/>
  <c r="M23"/>
  <c r="L23"/>
  <c r="K23"/>
  <c r="J23"/>
  <c r="H23"/>
  <c r="G23"/>
  <c r="F23"/>
  <c r="E23"/>
  <c r="D23"/>
  <c r="U19"/>
  <c r="O19"/>
  <c r="I19"/>
  <c r="I17" s="1"/>
  <c r="C19"/>
  <c r="U18"/>
  <c r="U17" s="1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O11"/>
  <c r="N11"/>
  <c r="M11"/>
  <c r="L11"/>
  <c r="K11"/>
  <c r="J11"/>
  <c r="H11"/>
  <c r="G11"/>
  <c r="F11"/>
  <c r="E11"/>
  <c r="D11"/>
  <c r="U7"/>
  <c r="O7"/>
  <c r="I7"/>
  <c r="C7"/>
  <c r="U6"/>
  <c r="U5" s="1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30"/>
  <c r="O31"/>
  <c r="I31"/>
  <c r="C31"/>
  <c r="U30"/>
  <c r="O30"/>
  <c r="I30"/>
  <c r="C30"/>
  <c r="AA29"/>
  <c r="Z29"/>
  <c r="Y29"/>
  <c r="X29"/>
  <c r="W29"/>
  <c r="V29"/>
  <c r="T29"/>
  <c r="S29"/>
  <c r="R29"/>
  <c r="Q29"/>
  <c r="N29"/>
  <c r="M29"/>
  <c r="L29"/>
  <c r="K29"/>
  <c r="J29"/>
  <c r="H29"/>
  <c r="G29"/>
  <c r="F29"/>
  <c r="E29"/>
  <c r="D29"/>
  <c r="U25"/>
  <c r="O25"/>
  <c r="O23" s="1"/>
  <c r="I25"/>
  <c r="I23" s="1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U17" s="1"/>
  <c r="O18"/>
  <c r="O17" s="1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C5" s="1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9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U17" s="1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I11" s="1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I5" s="1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7" i="28"/>
  <c r="U31"/>
  <c r="O31"/>
  <c r="O29" s="1"/>
  <c r="I31"/>
  <c r="I29" s="1"/>
  <c r="C31"/>
  <c r="U30"/>
  <c r="O30"/>
  <c r="I30"/>
  <c r="C30"/>
  <c r="AA29"/>
  <c r="Z29"/>
  <c r="Y29"/>
  <c r="X29"/>
  <c r="W29"/>
  <c r="V29"/>
  <c r="T29"/>
  <c r="S29"/>
  <c r="R29"/>
  <c r="Q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I11" s="1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O7"/>
  <c r="I7"/>
  <c r="C7"/>
  <c r="U6"/>
  <c r="O6"/>
  <c r="I6"/>
  <c r="I5" s="1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7"/>
  <c r="O31"/>
  <c r="O29" s="1"/>
  <c r="I31"/>
  <c r="I29" s="1"/>
  <c r="C31"/>
  <c r="U30"/>
  <c r="O30"/>
  <c r="I30"/>
  <c r="C30"/>
  <c r="AA29"/>
  <c r="Z29"/>
  <c r="Y29"/>
  <c r="X29"/>
  <c r="W29"/>
  <c r="V29"/>
  <c r="T29"/>
  <c r="S29"/>
  <c r="R29"/>
  <c r="Q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U17" s="1"/>
  <c r="O18"/>
  <c r="O17" s="1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I11" s="1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C5" s="1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6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I17" s="1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I11" s="1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I12" i="25"/>
  <c r="U31"/>
  <c r="O31"/>
  <c r="I31"/>
  <c r="C31"/>
  <c r="U30"/>
  <c r="O30"/>
  <c r="I30"/>
  <c r="C30"/>
  <c r="AA29"/>
  <c r="Z29"/>
  <c r="Y29"/>
  <c r="X29"/>
  <c r="W29"/>
  <c r="V29"/>
  <c r="T29"/>
  <c r="S29"/>
  <c r="R29"/>
  <c r="Q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O29" i="33" l="1"/>
  <c r="I29"/>
  <c r="U23"/>
  <c r="O17"/>
  <c r="U11"/>
  <c r="O11"/>
  <c r="U5"/>
  <c r="O5"/>
  <c r="U29"/>
  <c r="B7"/>
  <c r="C23"/>
  <c r="I23"/>
  <c r="U17"/>
  <c r="I17"/>
  <c r="C17"/>
  <c r="C11"/>
  <c r="I11"/>
  <c r="B6"/>
  <c r="I5"/>
  <c r="O29" i="32"/>
  <c r="C23"/>
  <c r="U17"/>
  <c r="I17"/>
  <c r="U5"/>
  <c r="O5"/>
  <c r="U29"/>
  <c r="C29"/>
  <c r="I23"/>
  <c r="B7"/>
  <c r="C17"/>
  <c r="I11"/>
  <c r="O11"/>
  <c r="U11"/>
  <c r="I5"/>
  <c r="B6"/>
  <c r="C11"/>
  <c r="I29" i="31"/>
  <c r="I23"/>
  <c r="C23"/>
  <c r="U11"/>
  <c r="I11"/>
  <c r="C11"/>
  <c r="U29"/>
  <c r="O29"/>
  <c r="C29"/>
  <c r="O17"/>
  <c r="C17"/>
  <c r="O5"/>
  <c r="B7"/>
  <c r="I5"/>
  <c r="C5"/>
  <c r="B6"/>
  <c r="C23" i="30"/>
  <c r="I17"/>
  <c r="I11"/>
  <c r="U5"/>
  <c r="O5"/>
  <c r="U29"/>
  <c r="O29"/>
  <c r="I29"/>
  <c r="C29"/>
  <c r="C17"/>
  <c r="C11"/>
  <c r="B7"/>
  <c r="O11"/>
  <c r="U11"/>
  <c r="B6"/>
  <c r="I5"/>
  <c r="O23" i="29"/>
  <c r="C23"/>
  <c r="O17"/>
  <c r="I17"/>
  <c r="U5"/>
  <c r="O5"/>
  <c r="U29"/>
  <c r="O29"/>
  <c r="C29"/>
  <c r="I23"/>
  <c r="C17"/>
  <c r="C11"/>
  <c r="O11"/>
  <c r="U11"/>
  <c r="B6"/>
  <c r="B7"/>
  <c r="C5"/>
  <c r="O23" i="28"/>
  <c r="U17"/>
  <c r="O17"/>
  <c r="I17"/>
  <c r="U5"/>
  <c r="C5"/>
  <c r="U29"/>
  <c r="C29"/>
  <c r="I23"/>
  <c r="C23"/>
  <c r="C17"/>
  <c r="C11"/>
  <c r="O11"/>
  <c r="U11"/>
  <c r="B6"/>
  <c r="O5"/>
  <c r="B7"/>
  <c r="I23" i="27"/>
  <c r="I17"/>
  <c r="U5"/>
  <c r="I5"/>
  <c r="U29"/>
  <c r="C29"/>
  <c r="C23"/>
  <c r="O23"/>
  <c r="C17"/>
  <c r="B7"/>
  <c r="O11"/>
  <c r="U11"/>
  <c r="O5"/>
  <c r="B6"/>
  <c r="C11"/>
  <c r="O23" i="26"/>
  <c r="I23"/>
  <c r="C23"/>
  <c r="O17"/>
  <c r="U5"/>
  <c r="C5"/>
  <c r="U29"/>
  <c r="O29"/>
  <c r="C29"/>
  <c r="B7"/>
  <c r="U17"/>
  <c r="C17"/>
  <c r="U11"/>
  <c r="O11"/>
  <c r="C11"/>
  <c r="B6"/>
  <c r="O5"/>
  <c r="I5"/>
  <c r="U5" i="25"/>
  <c r="U29"/>
  <c r="O29"/>
  <c r="I29"/>
  <c r="C29"/>
  <c r="U23"/>
  <c r="O23"/>
  <c r="I23"/>
  <c r="C23"/>
  <c r="O17"/>
  <c r="I17"/>
  <c r="C17"/>
  <c r="U11"/>
  <c r="I11"/>
  <c r="O5"/>
  <c r="I5"/>
  <c r="U17"/>
  <c r="C11"/>
  <c r="O11"/>
  <c r="B6"/>
  <c r="B7"/>
  <c r="C5"/>
  <c r="B5" i="33" l="1"/>
  <c r="B5" i="32"/>
  <c r="B5" i="31"/>
  <c r="B5" i="30"/>
  <c r="B5" i="29"/>
  <c r="B5" i="28"/>
  <c r="B5" i="27"/>
  <c r="B5" i="26"/>
  <c r="B5" i="25"/>
</calcChain>
</file>

<file path=xl/sharedStrings.xml><?xml version="1.0" encoding="utf-8"?>
<sst xmlns="http://schemas.openxmlformats.org/spreadsheetml/2006/main" count="1467" uniqueCount="137">
  <si>
    <t>５~９歲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</si>
  <si>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</si>
  <si>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</si>
  <si>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</si>
  <si>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</si>
  <si>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</si>
  <si>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</si>
  <si>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</si>
  <si>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</si>
  <si>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</si>
  <si>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</si>
  <si>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</si>
  <si>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</si>
  <si>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</si>
  <si>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</si>
  <si>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</si>
  <si>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</si>
  <si>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０~４歲</t>
    <phoneticPr fontId="5" type="noConversion"/>
  </si>
  <si>
    <t>１０~１４歲</t>
    <phoneticPr fontId="5" type="noConversion"/>
  </si>
  <si>
    <t>１５~１９歲</t>
    <phoneticPr fontId="5" type="noConversion"/>
  </si>
  <si>
    <t>１００歲以上</t>
    <phoneticPr fontId="5" type="noConversion"/>
  </si>
  <si>
    <t>男</t>
    <phoneticPr fontId="5" type="noConversion"/>
  </si>
  <si>
    <t>女</t>
    <phoneticPr fontId="5" type="noConversion"/>
  </si>
  <si>
    <t>計</t>
    <phoneticPr fontId="5" type="noConversion"/>
  </si>
  <si>
    <t>澎湖縣湖西鄉人口年齡層統計表</t>
    <phoneticPr fontId="5" type="noConversion"/>
  </si>
  <si>
    <t>總  計</t>
    <phoneticPr fontId="5" type="noConversion"/>
  </si>
  <si>
    <t>1歲</t>
    <phoneticPr fontId="5" type="noConversion"/>
  </si>
  <si>
    <t>2歲</t>
    <phoneticPr fontId="5" type="noConversion"/>
  </si>
  <si>
    <t>3歲</t>
    <phoneticPr fontId="5" type="noConversion"/>
  </si>
  <si>
    <t>4歲</t>
    <phoneticPr fontId="5" type="noConversion"/>
  </si>
  <si>
    <t>合  計</t>
    <phoneticPr fontId="5" type="noConversion"/>
  </si>
  <si>
    <t>0歲</t>
    <phoneticPr fontId="5" type="noConversion"/>
  </si>
  <si>
    <t>5歲</t>
    <phoneticPr fontId="5" type="noConversion"/>
  </si>
  <si>
    <t>6歲</t>
    <phoneticPr fontId="5" type="noConversion"/>
  </si>
  <si>
    <t>7歲</t>
    <phoneticPr fontId="5" type="noConversion"/>
  </si>
  <si>
    <t>8歲</t>
    <phoneticPr fontId="5" type="noConversion"/>
  </si>
  <si>
    <t>9歲</t>
    <phoneticPr fontId="5" type="noConversion"/>
  </si>
  <si>
    <t>10歲</t>
    <phoneticPr fontId="5" type="noConversion"/>
  </si>
  <si>
    <t>11歲</t>
    <phoneticPr fontId="5" type="noConversion"/>
  </si>
  <si>
    <t>12歲</t>
    <phoneticPr fontId="5" type="noConversion"/>
  </si>
  <si>
    <t>13歲</t>
    <phoneticPr fontId="5" type="noConversion"/>
  </si>
  <si>
    <t>14歲</t>
    <phoneticPr fontId="5" type="noConversion"/>
  </si>
  <si>
    <t>15歲</t>
    <phoneticPr fontId="5" type="noConversion"/>
  </si>
  <si>
    <t>16歲</t>
    <phoneticPr fontId="5" type="noConversion"/>
  </si>
  <si>
    <t>17歲</t>
    <phoneticPr fontId="5" type="noConversion"/>
  </si>
  <si>
    <t>18歲</t>
    <phoneticPr fontId="5" type="noConversion"/>
  </si>
  <si>
    <t>19歲</t>
    <phoneticPr fontId="5" type="noConversion"/>
  </si>
  <si>
    <t>年  齡</t>
    <phoneticPr fontId="5" type="noConversion"/>
  </si>
  <si>
    <t>20歲</t>
    <phoneticPr fontId="5" type="noConversion"/>
  </si>
  <si>
    <t>21歲</t>
    <phoneticPr fontId="5" type="noConversion"/>
  </si>
  <si>
    <t>22歲</t>
    <phoneticPr fontId="5" type="noConversion"/>
  </si>
  <si>
    <t>23歲</t>
    <phoneticPr fontId="5" type="noConversion"/>
  </si>
  <si>
    <t>24歲</t>
    <phoneticPr fontId="5" type="noConversion"/>
  </si>
  <si>
    <t>25歲</t>
    <phoneticPr fontId="5" type="noConversion"/>
  </si>
  <si>
    <t>26歲</t>
    <phoneticPr fontId="5" type="noConversion"/>
  </si>
  <si>
    <t>27歲</t>
    <phoneticPr fontId="5" type="noConversion"/>
  </si>
  <si>
    <t>28歲</t>
    <phoneticPr fontId="5" type="noConversion"/>
  </si>
  <si>
    <t>29歲</t>
    <phoneticPr fontId="5" type="noConversion"/>
  </si>
  <si>
    <t>30歲</t>
    <phoneticPr fontId="5" type="noConversion"/>
  </si>
  <si>
    <t>31歲</t>
    <phoneticPr fontId="5" type="noConversion"/>
  </si>
  <si>
    <t>32歲</t>
    <phoneticPr fontId="5" type="noConversion"/>
  </si>
  <si>
    <t>33歲</t>
    <phoneticPr fontId="5" type="noConversion"/>
  </si>
  <si>
    <t>34歲</t>
    <phoneticPr fontId="5" type="noConversion"/>
  </si>
  <si>
    <t>35歲</t>
    <phoneticPr fontId="5" type="noConversion"/>
  </si>
  <si>
    <t>36歲</t>
    <phoneticPr fontId="5" type="noConversion"/>
  </si>
  <si>
    <t>37歲</t>
    <phoneticPr fontId="5" type="noConversion"/>
  </si>
  <si>
    <t>38歲</t>
    <phoneticPr fontId="5" type="noConversion"/>
  </si>
  <si>
    <t>39歲</t>
    <phoneticPr fontId="5" type="noConversion"/>
  </si>
  <si>
    <t>40歲</t>
    <phoneticPr fontId="5" type="noConversion"/>
  </si>
  <si>
    <t>41歲</t>
    <phoneticPr fontId="5" type="noConversion"/>
  </si>
  <si>
    <t>42歲</t>
    <phoneticPr fontId="5" type="noConversion"/>
  </si>
  <si>
    <t>43歲</t>
    <phoneticPr fontId="5" type="noConversion"/>
  </si>
  <si>
    <t>44歲</t>
    <phoneticPr fontId="5" type="noConversion"/>
  </si>
  <si>
    <t>45歲</t>
    <phoneticPr fontId="5" type="noConversion"/>
  </si>
  <si>
    <t>46歲</t>
    <phoneticPr fontId="5" type="noConversion"/>
  </si>
  <si>
    <t>47歲</t>
    <phoneticPr fontId="5" type="noConversion"/>
  </si>
  <si>
    <t>48歲</t>
    <phoneticPr fontId="5" type="noConversion"/>
  </si>
  <si>
    <t>49歲</t>
    <phoneticPr fontId="5" type="noConversion"/>
  </si>
  <si>
    <t>50歲</t>
    <phoneticPr fontId="5" type="noConversion"/>
  </si>
  <si>
    <t>51歲</t>
    <phoneticPr fontId="5" type="noConversion"/>
  </si>
  <si>
    <t>52歲</t>
    <phoneticPr fontId="5" type="noConversion"/>
  </si>
  <si>
    <t>53歲</t>
    <phoneticPr fontId="5" type="noConversion"/>
  </si>
  <si>
    <t>54歲</t>
    <phoneticPr fontId="5" type="noConversion"/>
  </si>
  <si>
    <t>60歲</t>
    <phoneticPr fontId="5" type="noConversion"/>
  </si>
  <si>
    <t>61歲</t>
    <phoneticPr fontId="5" type="noConversion"/>
  </si>
  <si>
    <t>62歲</t>
    <phoneticPr fontId="5" type="noConversion"/>
  </si>
  <si>
    <t>63歲</t>
    <phoneticPr fontId="5" type="noConversion"/>
  </si>
  <si>
    <t>64歲</t>
    <phoneticPr fontId="5" type="noConversion"/>
  </si>
  <si>
    <t>65歲</t>
    <phoneticPr fontId="5" type="noConversion"/>
  </si>
  <si>
    <t>66歲</t>
    <phoneticPr fontId="5" type="noConversion"/>
  </si>
  <si>
    <t>67歲</t>
    <phoneticPr fontId="5" type="noConversion"/>
  </si>
  <si>
    <t>68歲</t>
    <phoneticPr fontId="5" type="noConversion"/>
  </si>
  <si>
    <t>69歲</t>
    <phoneticPr fontId="5" type="noConversion"/>
  </si>
  <si>
    <t>70歲</t>
    <phoneticPr fontId="5" type="noConversion"/>
  </si>
  <si>
    <t>71歲</t>
    <phoneticPr fontId="5" type="noConversion"/>
  </si>
  <si>
    <t>72歲</t>
    <phoneticPr fontId="5" type="noConversion"/>
  </si>
  <si>
    <t>73歲</t>
    <phoneticPr fontId="5" type="noConversion"/>
  </si>
  <si>
    <t>74歲</t>
    <phoneticPr fontId="5" type="noConversion"/>
  </si>
  <si>
    <t>75歲</t>
    <phoneticPr fontId="5" type="noConversion"/>
  </si>
  <si>
    <t>76歲</t>
    <phoneticPr fontId="5" type="noConversion"/>
  </si>
  <si>
    <t>77歲</t>
    <phoneticPr fontId="5" type="noConversion"/>
  </si>
  <si>
    <t>78歲</t>
    <phoneticPr fontId="5" type="noConversion"/>
  </si>
  <si>
    <t>79歲</t>
    <phoneticPr fontId="5" type="noConversion"/>
  </si>
  <si>
    <t>80歲</t>
    <phoneticPr fontId="5" type="noConversion"/>
  </si>
  <si>
    <t>81歲</t>
    <phoneticPr fontId="5" type="noConversion"/>
  </si>
  <si>
    <t>82歲</t>
    <phoneticPr fontId="5" type="noConversion"/>
  </si>
  <si>
    <t>83歲</t>
    <phoneticPr fontId="5" type="noConversion"/>
  </si>
  <si>
    <t>84歲</t>
    <phoneticPr fontId="5" type="noConversion"/>
  </si>
  <si>
    <t>85歲</t>
    <phoneticPr fontId="5" type="noConversion"/>
  </si>
  <si>
    <t>86歲</t>
    <phoneticPr fontId="5" type="noConversion"/>
  </si>
  <si>
    <t>87歲</t>
    <phoneticPr fontId="5" type="noConversion"/>
  </si>
  <si>
    <t>88歲</t>
    <phoneticPr fontId="5" type="noConversion"/>
  </si>
  <si>
    <t>89歲</t>
    <phoneticPr fontId="5" type="noConversion"/>
  </si>
  <si>
    <t>90歲</t>
    <phoneticPr fontId="5" type="noConversion"/>
  </si>
  <si>
    <t>91歲</t>
    <phoneticPr fontId="5" type="noConversion"/>
  </si>
  <si>
    <t>92歲</t>
    <phoneticPr fontId="5" type="noConversion"/>
  </si>
  <si>
    <t>93歲</t>
    <phoneticPr fontId="5" type="noConversion"/>
  </si>
  <si>
    <t>94歲</t>
    <phoneticPr fontId="5" type="noConversion"/>
  </si>
  <si>
    <t>95歲</t>
    <phoneticPr fontId="5" type="noConversion"/>
  </si>
  <si>
    <t>96歲</t>
    <phoneticPr fontId="5" type="noConversion"/>
  </si>
  <si>
    <t>97歲</t>
    <phoneticPr fontId="5" type="noConversion"/>
  </si>
  <si>
    <t>98歲</t>
    <phoneticPr fontId="5" type="noConversion"/>
  </si>
  <si>
    <t>99歲</t>
    <phoneticPr fontId="5" type="noConversion"/>
  </si>
  <si>
    <t>55歲</t>
    <phoneticPr fontId="5" type="noConversion"/>
  </si>
  <si>
    <t>56歲</t>
    <phoneticPr fontId="5" type="noConversion"/>
  </si>
  <si>
    <t>57歲</t>
    <phoneticPr fontId="5" type="noConversion"/>
  </si>
  <si>
    <t>58歲</t>
    <phoneticPr fontId="5" type="noConversion"/>
  </si>
  <si>
    <t>59歲</t>
    <phoneticPr fontId="5" type="noConversion"/>
  </si>
  <si>
    <t xml:space="preserve">            民國115年1月　　　(單位：人)</t>
    <phoneticPr fontId="5" type="noConversion"/>
  </si>
  <si>
    <t xml:space="preserve">            民國115年2月　　　(單位：人)</t>
    <phoneticPr fontId="5" type="noConversion"/>
  </si>
  <si>
    <t xml:space="preserve">            民國115年3月　　　(單位：人)</t>
    <phoneticPr fontId="5" type="noConversion"/>
  </si>
  <si>
    <t xml:space="preserve">            民國115年4月　　　(單位：人)</t>
    <phoneticPr fontId="5" type="noConversion"/>
  </si>
  <si>
    <t xml:space="preserve">            民國115年5月　　　(單位：人)</t>
    <phoneticPr fontId="5" type="noConversion"/>
  </si>
  <si>
    <t xml:space="preserve">            民國115年6月　　　(單位：人)</t>
    <phoneticPr fontId="5" type="noConversion"/>
  </si>
  <si>
    <t xml:space="preserve">            民國115年7月　　　(單位：人)</t>
    <phoneticPr fontId="5" type="noConversion"/>
  </si>
  <si>
    <t xml:space="preserve">            民國115年8月　　　(單位：人)</t>
    <phoneticPr fontId="5" type="noConversion"/>
  </si>
  <si>
    <t xml:space="preserve">            民國115年9月　　　(單位：人)</t>
    <phoneticPr fontId="5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</si>
</sst>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1"/>
      <charset val="136"/>
      <scheme val="minor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10"/>
      <name val="新細明體"/>
      <family val="1"/>
      <charset val="136"/>
      <scheme val="major"/>
    </font>
    <font>
      <sz val="9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U13" sqref="U13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16185</v>
      </c>
      <c r="C5" s="1">
        <f t="shared" ref="C5:T5" si="0">SUM(C6:C7)</f>
        <v>577</v>
      </c>
      <c r="D5" s="1">
        <f t="shared" si="0"/>
        <v>101</v>
      </c>
      <c r="E5" s="1">
        <f t="shared" si="0"/>
        <v>128</v>
      </c>
      <c r="F5" s="1">
        <f t="shared" si="0"/>
        <v>109</v>
      </c>
      <c r="G5" s="1">
        <f t="shared" si="0"/>
        <v>125</v>
      </c>
      <c r="H5" s="1">
        <f t="shared" si="0"/>
        <v>114</v>
      </c>
      <c r="I5" s="1">
        <f t="shared" si="0"/>
        <v>380</v>
      </c>
      <c r="J5" s="1">
        <f t="shared" si="0"/>
        <v>88</v>
      </c>
      <c r="K5" s="1">
        <f t="shared" si="0"/>
        <v>66</v>
      </c>
      <c r="L5" s="1">
        <f t="shared" si="0"/>
        <v>77</v>
      </c>
      <c r="M5" s="1">
        <f t="shared" si="0"/>
        <v>77</v>
      </c>
      <c r="N5" s="1">
        <f t="shared" si="0"/>
        <v>72</v>
      </c>
      <c r="O5" s="1">
        <f t="shared" si="0"/>
        <v>336</v>
      </c>
      <c r="P5" s="1">
        <f t="shared" si="0"/>
        <v>75</v>
      </c>
      <c r="Q5" s="1">
        <f t="shared" si="0"/>
        <v>55</v>
      </c>
      <c r="R5" s="1">
        <f t="shared" si="0"/>
        <v>71</v>
      </c>
      <c r="S5" s="1">
        <f t="shared" si="0"/>
        <v>59</v>
      </c>
      <c r="T5" s="1">
        <f t="shared" si="0"/>
        <v>76</v>
      </c>
      <c r="U5" s="1">
        <f>SUM(U6:U7)</f>
        <v>546</v>
      </c>
      <c r="V5" s="1">
        <f t="shared" ref="V5:Z5" si="1">SUM(V6:V7)</f>
        <v>81</v>
      </c>
      <c r="W5" s="1">
        <f t="shared" si="1"/>
        <v>102</v>
      </c>
      <c r="X5" s="1">
        <f t="shared" si="1"/>
        <v>116</v>
      </c>
      <c r="Y5" s="1">
        <f t="shared" si="1"/>
        <v>108</v>
      </c>
      <c r="Z5" s="1">
        <f t="shared" si="1"/>
        <v>139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8438</v>
      </c>
      <c r="C6" s="12">
        <f>SUM(D6+E6+F6+G6+H6)</f>
        <v>276</v>
      </c>
      <c r="D6" s="12">
        <v>50</v>
      </c>
      <c r="E6" s="12">
        <v>60</v>
      </c>
      <c r="F6" s="12">
        <v>53</v>
      </c>
      <c r="G6" s="12">
        <v>58</v>
      </c>
      <c r="H6" s="12">
        <v>55</v>
      </c>
      <c r="I6" s="12">
        <f>SUM(J6+K6+L6+M6+N6)</f>
        <v>202</v>
      </c>
      <c r="J6" s="12">
        <v>47</v>
      </c>
      <c r="K6" s="12">
        <v>36</v>
      </c>
      <c r="L6" s="12">
        <v>43</v>
      </c>
      <c r="M6" s="12">
        <v>40</v>
      </c>
      <c r="N6" s="12">
        <v>36</v>
      </c>
      <c r="O6" s="12">
        <f>SUM(P6+Q6+R6+S6+T6)</f>
        <v>167</v>
      </c>
      <c r="P6" s="12">
        <v>39</v>
      </c>
      <c r="Q6" s="12">
        <v>29</v>
      </c>
      <c r="R6" s="12">
        <v>34</v>
      </c>
      <c r="S6" s="12">
        <v>27</v>
      </c>
      <c r="T6" s="12">
        <v>38</v>
      </c>
      <c r="U6" s="12">
        <f>SUM(V6+W6+X6+Y6+Z6)</f>
        <v>302</v>
      </c>
      <c r="V6" s="12">
        <v>46</v>
      </c>
      <c r="W6" s="12">
        <v>61</v>
      </c>
      <c r="X6" s="12">
        <v>61</v>
      </c>
      <c r="Y6" s="6">
        <v>57</v>
      </c>
      <c r="Z6" s="6">
        <v>77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7747</v>
      </c>
      <c r="C7" s="12">
        <f>SUM(D7+E7+F7+G7+H7)</f>
        <v>301</v>
      </c>
      <c r="D7" s="2">
        <v>51</v>
      </c>
      <c r="E7" s="2">
        <v>68</v>
      </c>
      <c r="F7" s="2">
        <v>56</v>
      </c>
      <c r="G7" s="2">
        <v>67</v>
      </c>
      <c r="H7" s="2">
        <v>59</v>
      </c>
      <c r="I7" s="12">
        <f>SUM(J7+K7+L7+M7+N7)</f>
        <v>178</v>
      </c>
      <c r="J7" s="2">
        <v>41</v>
      </c>
      <c r="K7" s="2">
        <v>30</v>
      </c>
      <c r="L7" s="2">
        <v>34</v>
      </c>
      <c r="M7" s="2">
        <v>37</v>
      </c>
      <c r="N7" s="2">
        <v>36</v>
      </c>
      <c r="O7" s="12">
        <f>SUM(P7+Q7+R7+S7+T7)</f>
        <v>169</v>
      </c>
      <c r="P7" s="2">
        <v>36</v>
      </c>
      <c r="Q7" s="2">
        <v>26</v>
      </c>
      <c r="R7" s="2">
        <v>37</v>
      </c>
      <c r="S7" s="2">
        <v>32</v>
      </c>
      <c r="T7" s="2">
        <v>38</v>
      </c>
      <c r="U7" s="12">
        <f>SUM(V7+W7+X7+Y7+Z7)</f>
        <v>244</v>
      </c>
      <c r="V7" s="2">
        <v>35</v>
      </c>
      <c r="W7" s="2">
        <v>41</v>
      </c>
      <c r="X7" s="2">
        <v>55</v>
      </c>
      <c r="Y7" s="7">
        <v>51</v>
      </c>
      <c r="Z7" s="7">
        <v>62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976</v>
      </c>
      <c r="D11" s="1">
        <f t="shared" ref="D11:Z11" si="3">SUM(D12:D13)</f>
        <v>148</v>
      </c>
      <c r="E11" s="1">
        <f t="shared" si="3"/>
        <v>184</v>
      </c>
      <c r="F11" s="1">
        <f t="shared" si="3"/>
        <v>194</v>
      </c>
      <c r="G11" s="1">
        <f t="shared" si="3"/>
        <v>217</v>
      </c>
      <c r="H11" s="1">
        <f t="shared" si="3"/>
        <v>233</v>
      </c>
      <c r="I11" s="1">
        <f t="shared" si="3"/>
        <v>1327</v>
      </c>
      <c r="J11" s="1">
        <f t="shared" si="3"/>
        <v>288</v>
      </c>
      <c r="K11" s="1">
        <f t="shared" si="3"/>
        <v>261</v>
      </c>
      <c r="L11" s="1">
        <f t="shared" si="3"/>
        <v>199</v>
      </c>
      <c r="M11" s="1">
        <f t="shared" si="3"/>
        <v>314</v>
      </c>
      <c r="N11" s="1">
        <f t="shared" si="3"/>
        <v>265</v>
      </c>
      <c r="O11" s="1">
        <f t="shared" si="3"/>
        <v>1309</v>
      </c>
      <c r="P11" s="1">
        <f t="shared" si="3"/>
        <v>286</v>
      </c>
      <c r="Q11" s="1">
        <f t="shared" si="3"/>
        <v>253</v>
      </c>
      <c r="R11" s="1">
        <f t="shared" si="3"/>
        <v>272</v>
      </c>
      <c r="S11" s="1">
        <f t="shared" si="3"/>
        <v>266</v>
      </c>
      <c r="T11" s="1">
        <f t="shared" si="3"/>
        <v>232</v>
      </c>
      <c r="U11" s="1">
        <f t="shared" si="3"/>
        <v>1059</v>
      </c>
      <c r="V11" s="1">
        <f t="shared" si="3"/>
        <v>225</v>
      </c>
      <c r="W11" s="1">
        <f t="shared" si="3"/>
        <v>193</v>
      </c>
      <c r="X11" s="1">
        <f t="shared" si="3"/>
        <v>254</v>
      </c>
      <c r="Y11" s="1">
        <f t="shared" si="3"/>
        <v>201</v>
      </c>
      <c r="Z11" s="1">
        <f t="shared" si="3"/>
        <v>186</v>
      </c>
    </row>
    <row r="12" spans="1:26" ht="16.5" customHeight="1">
      <c r="A12" s="34" t="s">
        <v>21</v>
      </c>
      <c r="B12" s="37"/>
      <c r="C12" s="12">
        <f>SUM(D12+E12+F12+G12+H12)</f>
        <v>576</v>
      </c>
      <c r="D12" s="12">
        <v>88</v>
      </c>
      <c r="E12" s="12">
        <v>110</v>
      </c>
      <c r="F12" s="12">
        <v>120</v>
      </c>
      <c r="G12" s="12">
        <v>119</v>
      </c>
      <c r="H12" s="12">
        <v>139</v>
      </c>
      <c r="I12" s="12">
        <f>SUM(J12+K12+L12+M12+N12)</f>
        <v>765</v>
      </c>
      <c r="J12" s="12">
        <v>173</v>
      </c>
      <c r="K12" s="12">
        <v>151</v>
      </c>
      <c r="L12" s="12">
        <v>112</v>
      </c>
      <c r="M12" s="12">
        <v>186</v>
      </c>
      <c r="N12" s="12">
        <v>143</v>
      </c>
      <c r="O12" s="12">
        <f>SUM(P12+Q12+R12+S12+T12)</f>
        <v>682</v>
      </c>
      <c r="P12" s="12">
        <v>161</v>
      </c>
      <c r="Q12" s="12">
        <v>126</v>
      </c>
      <c r="R12" s="12">
        <v>139</v>
      </c>
      <c r="S12" s="12">
        <v>143</v>
      </c>
      <c r="T12" s="12">
        <v>113</v>
      </c>
      <c r="U12" s="12">
        <f>SUM(V12+W12+X12+Y12+Z12)</f>
        <v>568</v>
      </c>
      <c r="V12" s="12">
        <v>118</v>
      </c>
      <c r="W12" s="12">
        <v>107</v>
      </c>
      <c r="X12" s="12">
        <v>143</v>
      </c>
      <c r="Y12" s="12">
        <v>98</v>
      </c>
      <c r="Z12" s="12">
        <v>102</v>
      </c>
    </row>
    <row r="13" spans="1:26" ht="16.5" customHeight="1">
      <c r="A13" s="34" t="s">
        <v>22</v>
      </c>
      <c r="B13" s="37"/>
      <c r="C13" s="12">
        <f>SUM(D13+E13+F13+G13+H13)</f>
        <v>400</v>
      </c>
      <c r="D13" s="2">
        <v>60</v>
      </c>
      <c r="E13" s="2">
        <v>74</v>
      </c>
      <c r="F13" s="2">
        <v>74</v>
      </c>
      <c r="G13" s="2">
        <v>98</v>
      </c>
      <c r="H13" s="2">
        <v>94</v>
      </c>
      <c r="I13" s="12">
        <f>SUM(J13+K13+L13+M13+N13)</f>
        <v>562</v>
      </c>
      <c r="J13" s="2">
        <v>115</v>
      </c>
      <c r="K13" s="2">
        <v>110</v>
      </c>
      <c r="L13" s="2">
        <v>87</v>
      </c>
      <c r="M13" s="2">
        <v>128</v>
      </c>
      <c r="N13" s="2">
        <v>122</v>
      </c>
      <c r="O13" s="12">
        <f>SUM(P13+Q13+R13+S13+T13)</f>
        <v>627</v>
      </c>
      <c r="P13" s="2">
        <v>125</v>
      </c>
      <c r="Q13" s="2">
        <v>127</v>
      </c>
      <c r="R13" s="2">
        <v>133</v>
      </c>
      <c r="S13" s="2">
        <v>123</v>
      </c>
      <c r="T13" s="2">
        <v>119</v>
      </c>
      <c r="U13" s="12">
        <f>SUM(V13+W13+X13+Y13+Z13)</f>
        <v>491</v>
      </c>
      <c r="V13" s="2">
        <v>107</v>
      </c>
      <c r="W13" s="2">
        <v>86</v>
      </c>
      <c r="X13" s="2">
        <v>111</v>
      </c>
      <c r="Y13" s="2">
        <v>103</v>
      </c>
      <c r="Z13" s="2">
        <v>84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1201</v>
      </c>
      <c r="D17" s="1">
        <f t="shared" ref="D17:Z17" si="5">SUM(D18:D19)</f>
        <v>229</v>
      </c>
      <c r="E17" s="1">
        <f t="shared" si="5"/>
        <v>235</v>
      </c>
      <c r="F17" s="1">
        <f t="shared" si="5"/>
        <v>225</v>
      </c>
      <c r="G17" s="1">
        <f t="shared" si="5"/>
        <v>245</v>
      </c>
      <c r="H17" s="1">
        <f t="shared" si="5"/>
        <v>267</v>
      </c>
      <c r="I17" s="1">
        <f t="shared" si="5"/>
        <v>1251</v>
      </c>
      <c r="J17" s="1">
        <f t="shared" si="5"/>
        <v>254</v>
      </c>
      <c r="K17" s="1">
        <f t="shared" si="5"/>
        <v>259</v>
      </c>
      <c r="L17" s="1">
        <f t="shared" si="5"/>
        <v>258</v>
      </c>
      <c r="M17" s="1">
        <f t="shared" si="5"/>
        <v>224</v>
      </c>
      <c r="N17" s="1">
        <f t="shared" si="5"/>
        <v>256</v>
      </c>
      <c r="O17" s="1">
        <f t="shared" si="5"/>
        <v>1152</v>
      </c>
      <c r="P17" s="1">
        <f t="shared" si="5"/>
        <v>210</v>
      </c>
      <c r="Q17" s="1">
        <f t="shared" si="5"/>
        <v>248</v>
      </c>
      <c r="R17" s="1">
        <f t="shared" si="5"/>
        <v>223</v>
      </c>
      <c r="S17" s="1">
        <f t="shared" si="5"/>
        <v>240</v>
      </c>
      <c r="T17" s="1">
        <f t="shared" si="5"/>
        <v>231</v>
      </c>
      <c r="U17" s="1">
        <f t="shared" si="5"/>
        <v>1266</v>
      </c>
      <c r="V17" s="1">
        <f t="shared" si="5"/>
        <v>232</v>
      </c>
      <c r="W17" s="1">
        <f t="shared" si="5"/>
        <v>242</v>
      </c>
      <c r="X17" s="1">
        <f t="shared" si="5"/>
        <v>276</v>
      </c>
      <c r="Y17" s="1">
        <f t="shared" si="5"/>
        <v>259</v>
      </c>
      <c r="Z17" s="1">
        <f t="shared" si="5"/>
        <v>257</v>
      </c>
    </row>
    <row r="18" spans="1:28" ht="16.5" customHeight="1">
      <c r="A18" s="34" t="s">
        <v>21</v>
      </c>
      <c r="B18" s="37"/>
      <c r="C18" s="12">
        <f>SUM(D18+E18+F18+G18+H18)</f>
        <v>623</v>
      </c>
      <c r="D18" s="12">
        <v>115</v>
      </c>
      <c r="E18" s="12">
        <v>128</v>
      </c>
      <c r="F18" s="12">
        <v>119</v>
      </c>
      <c r="G18" s="12">
        <v>121</v>
      </c>
      <c r="H18" s="12">
        <v>140</v>
      </c>
      <c r="I18" s="12">
        <f>SUM(J18+K18+L18+M18+N18)</f>
        <v>625</v>
      </c>
      <c r="J18" s="12">
        <v>115</v>
      </c>
      <c r="K18" s="12">
        <v>133</v>
      </c>
      <c r="L18" s="12">
        <v>141</v>
      </c>
      <c r="M18" s="12">
        <v>113</v>
      </c>
      <c r="N18" s="12">
        <v>123</v>
      </c>
      <c r="O18" s="12">
        <f>SUM(P18+Q18+R18+S18+T18)</f>
        <v>583</v>
      </c>
      <c r="P18" s="12">
        <v>109</v>
      </c>
      <c r="Q18" s="12">
        <v>118</v>
      </c>
      <c r="R18" s="12">
        <v>113</v>
      </c>
      <c r="S18" s="12">
        <v>120</v>
      </c>
      <c r="T18" s="12">
        <v>123</v>
      </c>
      <c r="U18" s="12">
        <f>SUM(V18+W18+X18+Y18+Z18)</f>
        <v>670</v>
      </c>
      <c r="V18" s="12">
        <v>118</v>
      </c>
      <c r="W18" s="12">
        <v>136</v>
      </c>
      <c r="X18" s="12">
        <v>150</v>
      </c>
      <c r="Y18" s="12">
        <v>132</v>
      </c>
      <c r="Z18" s="12">
        <v>134</v>
      </c>
    </row>
    <row r="19" spans="1:28" ht="16.5" customHeight="1">
      <c r="A19" s="34" t="s">
        <v>22</v>
      </c>
      <c r="B19" s="37"/>
      <c r="C19" s="12">
        <f>SUM(D19+E19+F19+G19+H19)</f>
        <v>578</v>
      </c>
      <c r="D19" s="2">
        <v>114</v>
      </c>
      <c r="E19" s="2">
        <v>107</v>
      </c>
      <c r="F19" s="2">
        <v>106</v>
      </c>
      <c r="G19" s="2">
        <v>124</v>
      </c>
      <c r="H19" s="2">
        <v>127</v>
      </c>
      <c r="I19" s="12">
        <f>SUM(J19+K19+L19+M19+N19)</f>
        <v>626</v>
      </c>
      <c r="J19" s="2">
        <v>139</v>
      </c>
      <c r="K19" s="2">
        <v>126</v>
      </c>
      <c r="L19" s="2">
        <v>117</v>
      </c>
      <c r="M19" s="2">
        <v>111</v>
      </c>
      <c r="N19" s="2">
        <v>133</v>
      </c>
      <c r="O19" s="12">
        <f>SUM(P19+Q19+R19+S19+T19)</f>
        <v>569</v>
      </c>
      <c r="P19" s="2">
        <v>101</v>
      </c>
      <c r="Q19" s="2">
        <v>130</v>
      </c>
      <c r="R19" s="2">
        <v>110</v>
      </c>
      <c r="S19" s="2">
        <v>120</v>
      </c>
      <c r="T19" s="2">
        <v>108</v>
      </c>
      <c r="U19" s="12">
        <f>SUM(V19+W19+X19+Y19+Z19)</f>
        <v>596</v>
      </c>
      <c r="V19" s="2">
        <v>114</v>
      </c>
      <c r="W19" s="2">
        <v>106</v>
      </c>
      <c r="X19" s="2">
        <v>126</v>
      </c>
      <c r="Y19" s="2">
        <v>127</v>
      </c>
      <c r="Z19" s="2">
        <v>123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1375</v>
      </c>
      <c r="D23" s="1">
        <f t="shared" ref="D23:Z23" si="7">SUM(D24:D25)</f>
        <v>291</v>
      </c>
      <c r="E23" s="1">
        <f t="shared" si="7"/>
        <v>267</v>
      </c>
      <c r="F23" s="1">
        <f t="shared" si="7"/>
        <v>257</v>
      </c>
      <c r="G23" s="1">
        <f t="shared" si="7"/>
        <v>269</v>
      </c>
      <c r="H23" s="1">
        <f t="shared" si="7"/>
        <v>291</v>
      </c>
      <c r="I23" s="1">
        <f t="shared" si="7"/>
        <v>1227</v>
      </c>
      <c r="J23" s="1">
        <f t="shared" si="7"/>
        <v>256</v>
      </c>
      <c r="K23" s="1">
        <f t="shared" si="7"/>
        <v>267</v>
      </c>
      <c r="L23" s="1">
        <f t="shared" si="7"/>
        <v>257</v>
      </c>
      <c r="M23" s="1">
        <f t="shared" si="7"/>
        <v>221</v>
      </c>
      <c r="N23" s="1">
        <f t="shared" si="7"/>
        <v>226</v>
      </c>
      <c r="O23" s="1">
        <f t="shared" si="7"/>
        <v>841</v>
      </c>
      <c r="P23" s="1">
        <f t="shared" si="7"/>
        <v>181</v>
      </c>
      <c r="Q23" s="1">
        <f t="shared" si="7"/>
        <v>158</v>
      </c>
      <c r="R23" s="1">
        <f t="shared" si="7"/>
        <v>190</v>
      </c>
      <c r="S23" s="1">
        <f t="shared" si="7"/>
        <v>146</v>
      </c>
      <c r="T23" s="1">
        <f t="shared" si="7"/>
        <v>166</v>
      </c>
      <c r="U23" s="1">
        <f t="shared" si="7"/>
        <v>535</v>
      </c>
      <c r="V23" s="1">
        <f t="shared" si="7"/>
        <v>156</v>
      </c>
      <c r="W23" s="1">
        <f t="shared" si="7"/>
        <v>121</v>
      </c>
      <c r="X23" s="1">
        <f t="shared" si="7"/>
        <v>99</v>
      </c>
      <c r="Y23" s="1">
        <f t="shared" si="7"/>
        <v>69</v>
      </c>
      <c r="Z23" s="1">
        <f t="shared" si="7"/>
        <v>90</v>
      </c>
    </row>
    <row r="24" spans="1:28" ht="16.5" customHeight="1">
      <c r="A24" s="34" t="s">
        <v>21</v>
      </c>
      <c r="B24" s="37"/>
      <c r="C24" s="12">
        <f>SUM(D24+E24+F24+G24+H24)</f>
        <v>744</v>
      </c>
      <c r="D24" s="12">
        <v>156</v>
      </c>
      <c r="E24" s="12">
        <v>146</v>
      </c>
      <c r="F24" s="12">
        <v>145</v>
      </c>
      <c r="G24" s="12">
        <v>155</v>
      </c>
      <c r="H24" s="12">
        <v>142</v>
      </c>
      <c r="I24" s="12">
        <f>SUM(J24+K24+L24+M24+N24)</f>
        <v>654</v>
      </c>
      <c r="J24" s="12">
        <v>139</v>
      </c>
      <c r="K24" s="12">
        <v>133</v>
      </c>
      <c r="L24" s="12">
        <v>138</v>
      </c>
      <c r="M24" s="12">
        <v>114</v>
      </c>
      <c r="N24" s="12">
        <v>130</v>
      </c>
      <c r="O24" s="12">
        <f>SUM(P24+Q24+R24+S24+T24)</f>
        <v>412</v>
      </c>
      <c r="P24" s="4">
        <v>95</v>
      </c>
      <c r="Q24" s="5">
        <v>80</v>
      </c>
      <c r="R24" s="5">
        <v>87</v>
      </c>
      <c r="S24" s="5">
        <v>65</v>
      </c>
      <c r="T24" s="5">
        <v>85</v>
      </c>
      <c r="U24" s="12">
        <f>SUM(V24+W24+X24+Y24+Z24)</f>
        <v>266</v>
      </c>
      <c r="V24" s="5">
        <v>81</v>
      </c>
      <c r="W24" s="5">
        <v>58</v>
      </c>
      <c r="X24" s="5">
        <v>49</v>
      </c>
      <c r="Y24" s="5">
        <v>32</v>
      </c>
      <c r="Z24" s="5">
        <v>46</v>
      </c>
    </row>
    <row r="25" spans="1:28" ht="16.5" customHeight="1">
      <c r="A25" s="34" t="s">
        <v>22</v>
      </c>
      <c r="B25" s="37"/>
      <c r="C25" s="12">
        <f>SUM(D25+E25+F25+G25+H25)</f>
        <v>631</v>
      </c>
      <c r="D25" s="2">
        <v>135</v>
      </c>
      <c r="E25" s="2">
        <v>121</v>
      </c>
      <c r="F25" s="2">
        <v>112</v>
      </c>
      <c r="G25" s="2">
        <v>114</v>
      </c>
      <c r="H25" s="2">
        <v>149</v>
      </c>
      <c r="I25" s="12">
        <f>SUM(J25+K25+L25+M25+N25)</f>
        <v>573</v>
      </c>
      <c r="J25" s="2">
        <v>117</v>
      </c>
      <c r="K25" s="2">
        <v>134</v>
      </c>
      <c r="L25" s="2">
        <v>119</v>
      </c>
      <c r="M25" s="2">
        <v>107</v>
      </c>
      <c r="N25" s="2">
        <v>96</v>
      </c>
      <c r="O25" s="12">
        <f>SUM(P25+Q25+R25+S25+T25)</f>
        <v>429</v>
      </c>
      <c r="P25" s="8">
        <v>86</v>
      </c>
      <c r="Q25" s="11">
        <v>78</v>
      </c>
      <c r="R25" s="11">
        <v>103</v>
      </c>
      <c r="S25" s="11">
        <v>81</v>
      </c>
      <c r="T25" s="11">
        <v>81</v>
      </c>
      <c r="U25" s="12">
        <f>SUM(V25+W25+X25+Y25+Z25)</f>
        <v>269</v>
      </c>
      <c r="V25" s="11">
        <v>75</v>
      </c>
      <c r="W25" s="11">
        <v>63</v>
      </c>
      <c r="X25" s="11">
        <v>50</v>
      </c>
      <c r="Y25" s="11">
        <v>37</v>
      </c>
      <c r="Z25" s="11">
        <v>44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320</v>
      </c>
      <c r="D29" s="1">
        <f t="shared" ref="D29:AA29" si="9">SUM(D30:D31)</f>
        <v>78</v>
      </c>
      <c r="E29" s="1">
        <f t="shared" si="9"/>
        <v>76</v>
      </c>
      <c r="F29" s="1">
        <f t="shared" si="9"/>
        <v>53</v>
      </c>
      <c r="G29" s="1">
        <f t="shared" si="9"/>
        <v>59</v>
      </c>
      <c r="H29" s="1">
        <f t="shared" si="9"/>
        <v>54</v>
      </c>
      <c r="I29" s="1">
        <f t="shared" si="9"/>
        <v>278</v>
      </c>
      <c r="J29" s="1">
        <f t="shared" si="9"/>
        <v>82</v>
      </c>
      <c r="K29" s="1">
        <f t="shared" si="9"/>
        <v>72</v>
      </c>
      <c r="L29" s="1">
        <f t="shared" si="9"/>
        <v>40</v>
      </c>
      <c r="M29" s="1">
        <f t="shared" si="9"/>
        <v>37</v>
      </c>
      <c r="N29" s="1">
        <f t="shared" si="9"/>
        <v>47</v>
      </c>
      <c r="O29" s="1">
        <f t="shared" si="9"/>
        <v>160</v>
      </c>
      <c r="P29" s="1">
        <v>22</v>
      </c>
      <c r="Q29" s="1">
        <f t="shared" si="9"/>
        <v>31</v>
      </c>
      <c r="R29" s="1">
        <f t="shared" si="9"/>
        <v>32</v>
      </c>
      <c r="S29" s="1">
        <f t="shared" si="9"/>
        <v>21</v>
      </c>
      <c r="T29" s="1">
        <f t="shared" si="9"/>
        <v>24</v>
      </c>
      <c r="U29" s="1">
        <f t="shared" si="9"/>
        <v>62</v>
      </c>
      <c r="V29" s="1">
        <f t="shared" si="9"/>
        <v>22</v>
      </c>
      <c r="W29" s="1">
        <f t="shared" si="9"/>
        <v>19</v>
      </c>
      <c r="X29" s="1">
        <f t="shared" si="9"/>
        <v>12</v>
      </c>
      <c r="Y29" s="1">
        <f t="shared" si="9"/>
        <v>6</v>
      </c>
      <c r="Z29" s="1">
        <f t="shared" si="9"/>
        <v>3</v>
      </c>
      <c r="AA29" s="36">
        <f t="shared" si="9"/>
        <v>7</v>
      </c>
      <c r="AB29" s="35"/>
    </row>
    <row r="30" spans="1:28">
      <c r="A30" s="34" t="s">
        <v>21</v>
      </c>
      <c r="B30" s="37"/>
      <c r="C30" s="12">
        <f>SUM(D30+E30+F30+G30+H30)</f>
        <v>145</v>
      </c>
      <c r="D30" s="12">
        <v>34</v>
      </c>
      <c r="E30" s="12">
        <v>36</v>
      </c>
      <c r="F30" s="12">
        <v>24</v>
      </c>
      <c r="G30" s="12">
        <v>26</v>
      </c>
      <c r="H30" s="12">
        <v>25</v>
      </c>
      <c r="I30" s="12">
        <f>SUM(J30+K30+L30+M30+N30)</f>
        <v>110</v>
      </c>
      <c r="J30" s="12">
        <v>29</v>
      </c>
      <c r="K30" s="12">
        <v>27</v>
      </c>
      <c r="L30" s="12">
        <v>16</v>
      </c>
      <c r="M30" s="12">
        <v>19</v>
      </c>
      <c r="N30" s="12">
        <v>19</v>
      </c>
      <c r="O30" s="12">
        <f>SUM(P30+Q30+R30+S30+T30)</f>
        <v>44</v>
      </c>
      <c r="P30" s="5">
        <v>13</v>
      </c>
      <c r="Q30" s="5">
        <v>13</v>
      </c>
      <c r="R30" s="5">
        <v>11</v>
      </c>
      <c r="S30" s="5">
        <v>3</v>
      </c>
      <c r="T30" s="5">
        <v>4</v>
      </c>
      <c r="U30" s="12">
        <f>SUM(V30+W30+X30+Y30+Z30)</f>
        <v>21</v>
      </c>
      <c r="V30" s="5">
        <v>5</v>
      </c>
      <c r="W30" s="5">
        <v>5</v>
      </c>
      <c r="X30" s="5">
        <v>6</v>
      </c>
      <c r="Y30" s="5">
        <v>3</v>
      </c>
      <c r="Z30" s="5">
        <v>2</v>
      </c>
      <c r="AA30" s="36">
        <v>3</v>
      </c>
      <c r="AB30" s="35"/>
    </row>
    <row r="31" spans="1:28">
      <c r="A31" s="34" t="s">
        <v>22</v>
      </c>
      <c r="B31" s="37"/>
      <c r="C31" s="12">
        <f>SUM(D31+E31+F31+G31+H31)</f>
        <v>175</v>
      </c>
      <c r="D31" s="2">
        <v>44</v>
      </c>
      <c r="E31" s="2">
        <v>40</v>
      </c>
      <c r="F31" s="2">
        <v>29</v>
      </c>
      <c r="G31" s="2">
        <v>33</v>
      </c>
      <c r="H31" s="2">
        <v>29</v>
      </c>
      <c r="I31" s="12">
        <f>SUM(J31+K31+L31+M31+N31)</f>
        <v>168</v>
      </c>
      <c r="J31" s="2">
        <v>53</v>
      </c>
      <c r="K31" s="2">
        <v>45</v>
      </c>
      <c r="L31" s="2">
        <v>24</v>
      </c>
      <c r="M31" s="2">
        <v>18</v>
      </c>
      <c r="N31" s="2">
        <v>28</v>
      </c>
      <c r="O31" s="12">
        <f>SUM(P31+Q31+R31+S31+T31)</f>
        <v>116</v>
      </c>
      <c r="P31" s="11">
        <v>39</v>
      </c>
      <c r="Q31" s="11">
        <v>18</v>
      </c>
      <c r="R31" s="11">
        <v>21</v>
      </c>
      <c r="S31" s="11">
        <v>18</v>
      </c>
      <c r="T31" s="11">
        <v>20</v>
      </c>
      <c r="U31" s="12">
        <f>SUM(V31+W31+X31+Y31+Z31)</f>
        <v>41</v>
      </c>
      <c r="V31" s="11">
        <v>17</v>
      </c>
      <c r="W31" s="11">
        <v>14</v>
      </c>
      <c r="X31" s="11">
        <v>6</v>
      </c>
      <c r="Y31" s="11">
        <v>3</v>
      </c>
      <c r="Z31" s="11">
        <v>1</v>
      </c>
      <c r="AA31" s="36">
        <v>4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C29" sqref="AC29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16199</v>
      </c>
      <c r="C5" s="1">
        <f t="shared" ref="C5:T5" si="0">SUM(C6:C7)</f>
        <v>584</v>
      </c>
      <c r="D5" s="1">
        <f t="shared" si="0"/>
        <v>100</v>
      </c>
      <c r="E5" s="1">
        <f t="shared" si="0"/>
        <v>135</v>
      </c>
      <c r="F5" s="1">
        <f t="shared" si="0"/>
        <v>109</v>
      </c>
      <c r="G5" s="1">
        <f t="shared" si="0"/>
        <v>127</v>
      </c>
      <c r="H5" s="1">
        <f t="shared" si="0"/>
        <v>113</v>
      </c>
      <c r="I5" s="1">
        <f t="shared" si="0"/>
        <v>378</v>
      </c>
      <c r="J5" s="1">
        <f t="shared" si="0"/>
        <v>89</v>
      </c>
      <c r="K5" s="1">
        <f t="shared" si="0"/>
        <v>65</v>
      </c>
      <c r="L5" s="1">
        <f t="shared" si="0"/>
        <v>76</v>
      </c>
      <c r="M5" s="1">
        <f t="shared" si="0"/>
        <v>76</v>
      </c>
      <c r="N5" s="1">
        <f t="shared" si="0"/>
        <v>72</v>
      </c>
      <c r="O5" s="1">
        <f t="shared" si="0"/>
        <v>333</v>
      </c>
      <c r="P5" s="1">
        <f t="shared" si="0"/>
        <v>73</v>
      </c>
      <c r="Q5" s="1">
        <f t="shared" si="0"/>
        <v>56</v>
      </c>
      <c r="R5" s="1">
        <f t="shared" si="0"/>
        <v>66</v>
      </c>
      <c r="S5" s="1">
        <f t="shared" si="0"/>
        <v>56</v>
      </c>
      <c r="T5" s="1">
        <f t="shared" si="0"/>
        <v>82</v>
      </c>
      <c r="U5" s="1">
        <f>SUM(U6:U7)</f>
        <v>540</v>
      </c>
      <c r="V5" s="1">
        <f t="shared" ref="V5:Z5" si="1">SUM(V6:V7)</f>
        <v>82</v>
      </c>
      <c r="W5" s="1">
        <f t="shared" si="1"/>
        <v>99</v>
      </c>
      <c r="X5" s="1">
        <f t="shared" si="1"/>
        <v>108</v>
      </c>
      <c r="Y5" s="1">
        <f t="shared" si="1"/>
        <v>119</v>
      </c>
      <c r="Z5" s="1">
        <f t="shared" si="1"/>
        <v>132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8436</v>
      </c>
      <c r="C6" s="12">
        <f>SUM(D6+E6+F6+G6+H6)</f>
        <v>278</v>
      </c>
      <c r="D6" s="12">
        <v>50</v>
      </c>
      <c r="E6" s="12">
        <v>61</v>
      </c>
      <c r="F6" s="12">
        <v>51</v>
      </c>
      <c r="G6" s="12">
        <v>59</v>
      </c>
      <c r="H6" s="12">
        <v>57</v>
      </c>
      <c r="I6" s="12">
        <f>SUM(J6+K6+L6+M6+N6)</f>
        <v>201</v>
      </c>
      <c r="J6" s="12">
        <v>46</v>
      </c>
      <c r="K6" s="12">
        <v>36</v>
      </c>
      <c r="L6" s="12">
        <v>41</v>
      </c>
      <c r="M6" s="12">
        <v>42</v>
      </c>
      <c r="N6" s="12">
        <v>36</v>
      </c>
      <c r="O6" s="12">
        <f>SUM(P6+Q6+R6+S6+T6)</f>
        <v>166</v>
      </c>
      <c r="P6" s="12">
        <v>34</v>
      </c>
      <c r="Q6" s="12">
        <v>33</v>
      </c>
      <c r="R6" s="12">
        <v>32</v>
      </c>
      <c r="S6" s="12">
        <v>23</v>
      </c>
      <c r="T6" s="12">
        <v>44</v>
      </c>
      <c r="U6" s="12">
        <f>SUM(V6+W6+X6+Y6+Z6)</f>
        <v>294</v>
      </c>
      <c r="V6" s="12">
        <v>47</v>
      </c>
      <c r="W6" s="12">
        <v>58</v>
      </c>
      <c r="X6" s="12">
        <v>58</v>
      </c>
      <c r="Y6" s="6">
        <v>61</v>
      </c>
      <c r="Z6" s="6">
        <v>70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7763</v>
      </c>
      <c r="C7" s="12">
        <f>SUM(D7+E7+F7+G7+H7)</f>
        <v>306</v>
      </c>
      <c r="D7" s="2">
        <v>50</v>
      </c>
      <c r="E7" s="2">
        <v>74</v>
      </c>
      <c r="F7" s="2">
        <v>58</v>
      </c>
      <c r="G7" s="2">
        <v>68</v>
      </c>
      <c r="H7" s="2">
        <v>56</v>
      </c>
      <c r="I7" s="12">
        <f>SUM(J7+K7+L7+M7+N7)</f>
        <v>177</v>
      </c>
      <c r="J7" s="2">
        <v>43</v>
      </c>
      <c r="K7" s="2">
        <v>29</v>
      </c>
      <c r="L7" s="2">
        <v>35</v>
      </c>
      <c r="M7" s="2">
        <v>34</v>
      </c>
      <c r="N7" s="2">
        <v>36</v>
      </c>
      <c r="O7" s="12">
        <f>SUM(P7+Q7+R7+S7+T7)</f>
        <v>167</v>
      </c>
      <c r="P7" s="2">
        <v>39</v>
      </c>
      <c r="Q7" s="2">
        <v>23</v>
      </c>
      <c r="R7" s="2">
        <v>34</v>
      </c>
      <c r="S7" s="2">
        <v>33</v>
      </c>
      <c r="T7" s="2">
        <v>38</v>
      </c>
      <c r="U7" s="12">
        <f>SUM(V7+W7+X7+Y7+Z7)</f>
        <v>246</v>
      </c>
      <c r="V7" s="2">
        <v>35</v>
      </c>
      <c r="W7" s="2">
        <v>41</v>
      </c>
      <c r="X7" s="2">
        <v>50</v>
      </c>
      <c r="Y7" s="7">
        <v>58</v>
      </c>
      <c r="Z7" s="7">
        <v>62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977</v>
      </c>
      <c r="D11" s="1">
        <f t="shared" ref="D11:Z11" si="3">SUM(D12:D13)</f>
        <v>150</v>
      </c>
      <c r="E11" s="1">
        <f t="shared" si="3"/>
        <v>180</v>
      </c>
      <c r="F11" s="1">
        <f t="shared" si="3"/>
        <v>199</v>
      </c>
      <c r="G11" s="1">
        <f t="shared" si="3"/>
        <v>214</v>
      </c>
      <c r="H11" s="1">
        <f t="shared" si="3"/>
        <v>234</v>
      </c>
      <c r="I11" s="1">
        <f t="shared" si="3"/>
        <v>1329</v>
      </c>
      <c r="J11" s="1">
        <f t="shared" si="3"/>
        <v>287</v>
      </c>
      <c r="K11" s="1">
        <f t="shared" si="3"/>
        <v>262</v>
      </c>
      <c r="L11" s="1">
        <f t="shared" si="3"/>
        <v>206</v>
      </c>
      <c r="M11" s="1">
        <f t="shared" si="3"/>
        <v>309</v>
      </c>
      <c r="N11" s="1">
        <f t="shared" si="3"/>
        <v>265</v>
      </c>
      <c r="O11" s="1">
        <f t="shared" si="3"/>
        <v>1310</v>
      </c>
      <c r="P11" s="1">
        <f t="shared" si="3"/>
        <v>288</v>
      </c>
      <c r="Q11" s="1">
        <f t="shared" si="3"/>
        <v>249</v>
      </c>
      <c r="R11" s="1">
        <f t="shared" si="3"/>
        <v>275</v>
      </c>
      <c r="S11" s="1">
        <f t="shared" si="3"/>
        <v>275</v>
      </c>
      <c r="T11" s="1">
        <f t="shared" si="3"/>
        <v>223</v>
      </c>
      <c r="U11" s="1">
        <f t="shared" si="3"/>
        <v>1074</v>
      </c>
      <c r="V11" s="1">
        <f t="shared" si="3"/>
        <v>233</v>
      </c>
      <c r="W11" s="1">
        <f t="shared" si="3"/>
        <v>192</v>
      </c>
      <c r="X11" s="1">
        <f t="shared" si="3"/>
        <v>254</v>
      </c>
      <c r="Y11" s="1">
        <f t="shared" si="3"/>
        <v>206</v>
      </c>
      <c r="Z11" s="1">
        <f t="shared" si="3"/>
        <v>189</v>
      </c>
    </row>
    <row r="12" spans="1:26" ht="16.5" customHeight="1">
      <c r="A12" s="34" t="s">
        <v>21</v>
      </c>
      <c r="B12" s="37"/>
      <c r="C12" s="12">
        <f>SUM(D12+E12+F12+G12+H12)</f>
        <v>581</v>
      </c>
      <c r="D12" s="12">
        <v>88</v>
      </c>
      <c r="E12" s="12">
        <v>110</v>
      </c>
      <c r="F12" s="12">
        <v>122</v>
      </c>
      <c r="G12" s="12">
        <v>119</v>
      </c>
      <c r="H12" s="12">
        <v>142</v>
      </c>
      <c r="I12" s="12">
        <f>SUM(J12+K12+L12+M12+N12)</f>
        <v>766</v>
      </c>
      <c r="J12" s="12">
        <v>175</v>
      </c>
      <c r="K12" s="12">
        <v>146</v>
      </c>
      <c r="L12" s="12">
        <v>118</v>
      </c>
      <c r="M12" s="12">
        <v>182</v>
      </c>
      <c r="N12" s="12">
        <v>145</v>
      </c>
      <c r="O12" s="12">
        <f>SUM(P12+Q12+R12+S12+T12)</f>
        <v>678</v>
      </c>
      <c r="P12" s="12">
        <v>161</v>
      </c>
      <c r="Q12" s="12">
        <v>123</v>
      </c>
      <c r="R12" s="12">
        <v>138</v>
      </c>
      <c r="S12" s="12">
        <v>149</v>
      </c>
      <c r="T12" s="12">
        <v>107</v>
      </c>
      <c r="U12" s="12">
        <f>SUM(V12+W12+X12+Y12+Z12)</f>
        <v>574</v>
      </c>
      <c r="V12" s="12">
        <v>126</v>
      </c>
      <c r="W12" s="12">
        <v>97</v>
      </c>
      <c r="X12" s="12">
        <v>149</v>
      </c>
      <c r="Y12" s="12">
        <v>100</v>
      </c>
      <c r="Z12" s="12">
        <v>102</v>
      </c>
    </row>
    <row r="13" spans="1:26" ht="16.5" customHeight="1">
      <c r="A13" s="34" t="s">
        <v>22</v>
      </c>
      <c r="B13" s="37"/>
      <c r="C13" s="12">
        <f>SUM(D13+E13+F13+G13+H13)</f>
        <v>396</v>
      </c>
      <c r="D13" s="2">
        <v>62</v>
      </c>
      <c r="E13" s="2">
        <v>70</v>
      </c>
      <c r="F13" s="2">
        <v>77</v>
      </c>
      <c r="G13" s="2">
        <v>95</v>
      </c>
      <c r="H13" s="2">
        <v>92</v>
      </c>
      <c r="I13" s="12">
        <f>SUM(J13+K13+L13+M13+N13)</f>
        <v>563</v>
      </c>
      <c r="J13" s="2">
        <v>112</v>
      </c>
      <c r="K13" s="2">
        <v>116</v>
      </c>
      <c r="L13" s="2">
        <v>88</v>
      </c>
      <c r="M13" s="2">
        <v>127</v>
      </c>
      <c r="N13" s="2">
        <v>120</v>
      </c>
      <c r="O13" s="12">
        <f>SUM(P13+Q13+R13+S13+T13)</f>
        <v>632</v>
      </c>
      <c r="P13" s="2">
        <v>127</v>
      </c>
      <c r="Q13" s="2">
        <v>126</v>
      </c>
      <c r="R13" s="2">
        <v>137</v>
      </c>
      <c r="S13" s="2">
        <v>126</v>
      </c>
      <c r="T13" s="2">
        <v>116</v>
      </c>
      <c r="U13" s="12">
        <f>SUM(V13+W13+X13+Y13+Z13)</f>
        <v>500</v>
      </c>
      <c r="V13" s="2">
        <v>107</v>
      </c>
      <c r="W13" s="2">
        <v>95</v>
      </c>
      <c r="X13" s="2">
        <v>105</v>
      </c>
      <c r="Y13" s="2">
        <v>106</v>
      </c>
      <c r="Z13" s="2">
        <v>87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1191</v>
      </c>
      <c r="D17" s="1">
        <f t="shared" ref="D17:Z17" si="5">SUM(D18:D19)</f>
        <v>223</v>
      </c>
      <c r="E17" s="1">
        <f t="shared" si="5"/>
        <v>235</v>
      </c>
      <c r="F17" s="1">
        <f t="shared" si="5"/>
        <v>226</v>
      </c>
      <c r="G17" s="1">
        <f t="shared" si="5"/>
        <v>244</v>
      </c>
      <c r="H17" s="1">
        <f t="shared" si="5"/>
        <v>263</v>
      </c>
      <c r="I17" s="1">
        <f t="shared" si="5"/>
        <v>1250</v>
      </c>
      <c r="J17" s="1">
        <f t="shared" si="5"/>
        <v>259</v>
      </c>
      <c r="K17" s="1">
        <f t="shared" si="5"/>
        <v>255</v>
      </c>
      <c r="L17" s="1">
        <f t="shared" si="5"/>
        <v>256</v>
      </c>
      <c r="M17" s="1">
        <f t="shared" si="5"/>
        <v>222</v>
      </c>
      <c r="N17" s="1">
        <f t="shared" si="5"/>
        <v>258</v>
      </c>
      <c r="O17" s="1">
        <f t="shared" si="5"/>
        <v>1149</v>
      </c>
      <c r="P17" s="1">
        <f t="shared" si="5"/>
        <v>215</v>
      </c>
      <c r="Q17" s="1">
        <f t="shared" si="5"/>
        <v>243</v>
      </c>
      <c r="R17" s="1">
        <f t="shared" si="5"/>
        <v>230</v>
      </c>
      <c r="S17" s="1">
        <f t="shared" si="5"/>
        <v>233</v>
      </c>
      <c r="T17" s="1">
        <f t="shared" si="5"/>
        <v>228</v>
      </c>
      <c r="U17" s="1">
        <f t="shared" si="5"/>
        <v>1272</v>
      </c>
      <c r="V17" s="1">
        <f t="shared" si="5"/>
        <v>235</v>
      </c>
      <c r="W17" s="1">
        <f t="shared" si="5"/>
        <v>238</v>
      </c>
      <c r="X17" s="1">
        <f t="shared" si="5"/>
        <v>270</v>
      </c>
      <c r="Y17" s="1">
        <f t="shared" si="5"/>
        <v>274</v>
      </c>
      <c r="Z17" s="1">
        <f t="shared" si="5"/>
        <v>255</v>
      </c>
    </row>
    <row r="18" spans="1:28" ht="16.5" customHeight="1">
      <c r="A18" s="34" t="s">
        <v>21</v>
      </c>
      <c r="B18" s="37"/>
      <c r="C18" s="12">
        <f>SUM(D18+E18+F18+G18+H18)</f>
        <v>622</v>
      </c>
      <c r="D18" s="12">
        <v>114</v>
      </c>
      <c r="E18" s="12">
        <v>130</v>
      </c>
      <c r="F18" s="12">
        <v>116</v>
      </c>
      <c r="G18" s="12">
        <v>123</v>
      </c>
      <c r="H18" s="12">
        <v>139</v>
      </c>
      <c r="I18" s="12">
        <f>SUM(J18+K18+L18+M18+N18)</f>
        <v>626</v>
      </c>
      <c r="J18" s="12">
        <v>118</v>
      </c>
      <c r="K18" s="12">
        <v>127</v>
      </c>
      <c r="L18" s="12">
        <v>142</v>
      </c>
      <c r="M18" s="12">
        <v>114</v>
      </c>
      <c r="N18" s="12">
        <v>125</v>
      </c>
      <c r="O18" s="12">
        <f>SUM(P18+Q18+R18+S18+T18)</f>
        <v>578</v>
      </c>
      <c r="P18" s="12">
        <v>111</v>
      </c>
      <c r="Q18" s="12">
        <v>116</v>
      </c>
      <c r="R18" s="12">
        <v>114</v>
      </c>
      <c r="S18" s="12">
        <v>113</v>
      </c>
      <c r="T18" s="12">
        <v>124</v>
      </c>
      <c r="U18" s="12">
        <f>SUM(V18+W18+X18+Y18+Z18)</f>
        <v>672</v>
      </c>
      <c r="V18" s="12">
        <v>120</v>
      </c>
      <c r="W18" s="12">
        <v>138</v>
      </c>
      <c r="X18" s="12">
        <v>139</v>
      </c>
      <c r="Y18" s="12">
        <v>143</v>
      </c>
      <c r="Z18" s="12">
        <v>132</v>
      </c>
    </row>
    <row r="19" spans="1:28" ht="16.5" customHeight="1">
      <c r="A19" s="34" t="s">
        <v>22</v>
      </c>
      <c r="B19" s="37"/>
      <c r="C19" s="12">
        <f>SUM(D19+E19+F19+G19+H19)</f>
        <v>569</v>
      </c>
      <c r="D19" s="2">
        <v>109</v>
      </c>
      <c r="E19" s="2">
        <v>105</v>
      </c>
      <c r="F19" s="2">
        <v>110</v>
      </c>
      <c r="G19" s="2">
        <v>121</v>
      </c>
      <c r="H19" s="2">
        <v>124</v>
      </c>
      <c r="I19" s="12">
        <f>SUM(J19+K19+L19+M19+N19)</f>
        <v>624</v>
      </c>
      <c r="J19" s="2">
        <v>141</v>
      </c>
      <c r="K19" s="2">
        <v>128</v>
      </c>
      <c r="L19" s="2">
        <v>114</v>
      </c>
      <c r="M19" s="2">
        <v>108</v>
      </c>
      <c r="N19" s="2">
        <v>133</v>
      </c>
      <c r="O19" s="12">
        <f>SUM(P19+Q19+R19+S19+T19)</f>
        <v>571</v>
      </c>
      <c r="P19" s="2">
        <v>104</v>
      </c>
      <c r="Q19" s="2">
        <v>127</v>
      </c>
      <c r="R19" s="2">
        <v>116</v>
      </c>
      <c r="S19" s="2">
        <v>120</v>
      </c>
      <c r="T19" s="2">
        <v>104</v>
      </c>
      <c r="U19" s="12">
        <f>SUM(V19+W19+X19+Y19+Z19)</f>
        <v>600</v>
      </c>
      <c r="V19" s="2">
        <v>115</v>
      </c>
      <c r="W19" s="2">
        <v>100</v>
      </c>
      <c r="X19" s="2">
        <v>131</v>
      </c>
      <c r="Y19" s="2">
        <v>131</v>
      </c>
      <c r="Z19" s="2">
        <v>123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1376</v>
      </c>
      <c r="D23" s="1">
        <f t="shared" ref="D23:Z23" si="7">SUM(D24:D25)</f>
        <v>280</v>
      </c>
      <c r="E23" s="1">
        <f t="shared" si="7"/>
        <v>270</v>
      </c>
      <c r="F23" s="1">
        <f t="shared" si="7"/>
        <v>253</v>
      </c>
      <c r="G23" s="1">
        <f t="shared" si="7"/>
        <v>270</v>
      </c>
      <c r="H23" s="1">
        <f t="shared" si="7"/>
        <v>303</v>
      </c>
      <c r="I23" s="1">
        <f t="shared" si="7"/>
        <v>1224</v>
      </c>
      <c r="J23" s="1">
        <f t="shared" si="7"/>
        <v>252</v>
      </c>
      <c r="K23" s="1">
        <f t="shared" si="7"/>
        <v>272</v>
      </c>
      <c r="L23" s="1">
        <f t="shared" si="7"/>
        <v>247</v>
      </c>
      <c r="M23" s="1">
        <f t="shared" si="7"/>
        <v>224</v>
      </c>
      <c r="N23" s="1">
        <f t="shared" si="7"/>
        <v>229</v>
      </c>
      <c r="O23" s="1">
        <f t="shared" si="7"/>
        <v>851</v>
      </c>
      <c r="P23" s="1">
        <f t="shared" si="7"/>
        <v>188</v>
      </c>
      <c r="Q23" s="1">
        <f t="shared" si="7"/>
        <v>152</v>
      </c>
      <c r="R23" s="1">
        <f t="shared" si="7"/>
        <v>194</v>
      </c>
      <c r="S23" s="1">
        <f t="shared" si="7"/>
        <v>151</v>
      </c>
      <c r="T23" s="1">
        <f t="shared" si="7"/>
        <v>166</v>
      </c>
      <c r="U23" s="1">
        <f t="shared" si="7"/>
        <v>538</v>
      </c>
      <c r="V23" s="1">
        <f t="shared" si="7"/>
        <v>157</v>
      </c>
      <c r="W23" s="1">
        <f t="shared" si="7"/>
        <v>122</v>
      </c>
      <c r="X23" s="1">
        <f t="shared" si="7"/>
        <v>96</v>
      </c>
      <c r="Y23" s="1">
        <f t="shared" si="7"/>
        <v>71</v>
      </c>
      <c r="Z23" s="1">
        <f t="shared" si="7"/>
        <v>92</v>
      </c>
    </row>
    <row r="24" spans="1:28" ht="16.5" customHeight="1">
      <c r="A24" s="34" t="s">
        <v>21</v>
      </c>
      <c r="B24" s="37"/>
      <c r="C24" s="12">
        <f>SUM(D24+E24+F24+G24+H24)</f>
        <v>743</v>
      </c>
      <c r="D24" s="12">
        <v>150</v>
      </c>
      <c r="E24" s="12">
        <v>152</v>
      </c>
      <c r="F24" s="12">
        <v>138</v>
      </c>
      <c r="G24" s="12">
        <v>156</v>
      </c>
      <c r="H24" s="12">
        <v>147</v>
      </c>
      <c r="I24" s="12">
        <f>SUM(J24+K24+L24+M24+N24)</f>
        <v>654</v>
      </c>
      <c r="J24" s="12">
        <v>143</v>
      </c>
      <c r="K24" s="12">
        <v>136</v>
      </c>
      <c r="L24" s="12">
        <v>127</v>
      </c>
      <c r="M24" s="12">
        <v>117</v>
      </c>
      <c r="N24" s="12">
        <v>131</v>
      </c>
      <c r="O24" s="12">
        <f>SUM(P24+Q24+R24+S24+T24)</f>
        <v>416</v>
      </c>
      <c r="P24" s="4">
        <v>99</v>
      </c>
      <c r="Q24" s="5">
        <v>78</v>
      </c>
      <c r="R24" s="5">
        <v>85</v>
      </c>
      <c r="S24" s="5">
        <v>72</v>
      </c>
      <c r="T24" s="5">
        <v>82</v>
      </c>
      <c r="U24" s="12">
        <f>SUM(V24+W24+X24+Y24+Z24)</f>
        <v>268</v>
      </c>
      <c r="V24" s="5">
        <v>83</v>
      </c>
      <c r="W24" s="5">
        <v>55</v>
      </c>
      <c r="X24" s="5">
        <v>48</v>
      </c>
      <c r="Y24" s="5">
        <v>33</v>
      </c>
      <c r="Z24" s="5">
        <v>49</v>
      </c>
    </row>
    <row r="25" spans="1:28" ht="16.5" customHeight="1">
      <c r="A25" s="34" t="s">
        <v>22</v>
      </c>
      <c r="B25" s="37"/>
      <c r="C25" s="12">
        <f>SUM(D25+E25+F25+G25+H25)</f>
        <v>633</v>
      </c>
      <c r="D25" s="2">
        <v>130</v>
      </c>
      <c r="E25" s="2">
        <v>118</v>
      </c>
      <c r="F25" s="2">
        <v>115</v>
      </c>
      <c r="G25" s="2">
        <v>114</v>
      </c>
      <c r="H25" s="2">
        <v>156</v>
      </c>
      <c r="I25" s="12">
        <f>SUM(J25+K25+L25+M25+N25)</f>
        <v>570</v>
      </c>
      <c r="J25" s="2">
        <v>109</v>
      </c>
      <c r="K25" s="2">
        <v>136</v>
      </c>
      <c r="L25" s="2">
        <v>120</v>
      </c>
      <c r="M25" s="2">
        <v>107</v>
      </c>
      <c r="N25" s="2">
        <v>98</v>
      </c>
      <c r="O25" s="12">
        <f>SUM(P25+Q25+R25+S25+T25)</f>
        <v>435</v>
      </c>
      <c r="P25" s="8">
        <v>89</v>
      </c>
      <c r="Q25" s="11">
        <v>74</v>
      </c>
      <c r="R25" s="11">
        <v>109</v>
      </c>
      <c r="S25" s="11">
        <v>79</v>
      </c>
      <c r="T25" s="11">
        <v>84</v>
      </c>
      <c r="U25" s="12">
        <f>SUM(V25+W25+X25+Y25+Z25)</f>
        <v>270</v>
      </c>
      <c r="V25" s="11">
        <v>74</v>
      </c>
      <c r="W25" s="11">
        <v>67</v>
      </c>
      <c r="X25" s="11">
        <v>48</v>
      </c>
      <c r="Y25" s="11">
        <v>38</v>
      </c>
      <c r="Z25" s="11">
        <v>43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317</v>
      </c>
      <c r="D29" s="1">
        <f t="shared" ref="D29:AA29" si="9">SUM(D30:D31)</f>
        <v>76</v>
      </c>
      <c r="E29" s="1">
        <f t="shared" si="9"/>
        <v>74</v>
      </c>
      <c r="F29" s="1">
        <f t="shared" si="9"/>
        <v>57</v>
      </c>
      <c r="G29" s="1">
        <f t="shared" si="9"/>
        <v>56</v>
      </c>
      <c r="H29" s="1">
        <f t="shared" si="9"/>
        <v>54</v>
      </c>
      <c r="I29" s="1">
        <f t="shared" si="9"/>
        <v>279</v>
      </c>
      <c r="J29" s="1">
        <f t="shared" si="9"/>
        <v>84</v>
      </c>
      <c r="K29" s="1">
        <f t="shared" si="9"/>
        <v>67</v>
      </c>
      <c r="L29" s="1">
        <f t="shared" si="9"/>
        <v>47</v>
      </c>
      <c r="M29" s="1">
        <f t="shared" si="9"/>
        <v>37</v>
      </c>
      <c r="N29" s="1">
        <f t="shared" si="9"/>
        <v>44</v>
      </c>
      <c r="O29" s="1">
        <f t="shared" si="9"/>
        <v>162</v>
      </c>
      <c r="P29" s="1">
        <v>22</v>
      </c>
      <c r="Q29" s="1">
        <f t="shared" si="9"/>
        <v>31</v>
      </c>
      <c r="R29" s="1">
        <f t="shared" si="9"/>
        <v>31</v>
      </c>
      <c r="S29" s="1">
        <f t="shared" si="9"/>
        <v>22</v>
      </c>
      <c r="T29" s="1">
        <f t="shared" si="9"/>
        <v>26</v>
      </c>
      <c r="U29" s="1">
        <f t="shared" si="9"/>
        <v>58</v>
      </c>
      <c r="V29" s="1">
        <f t="shared" si="9"/>
        <v>19</v>
      </c>
      <c r="W29" s="1">
        <f t="shared" si="9"/>
        <v>19</v>
      </c>
      <c r="X29" s="1">
        <f t="shared" si="9"/>
        <v>10</v>
      </c>
      <c r="Y29" s="1">
        <f t="shared" si="9"/>
        <v>8</v>
      </c>
      <c r="Z29" s="1">
        <f t="shared" si="9"/>
        <v>2</v>
      </c>
      <c r="AA29" s="36">
        <f t="shared" si="9"/>
        <v>7</v>
      </c>
      <c r="AB29" s="35"/>
    </row>
    <row r="30" spans="1:28">
      <c r="A30" s="34" t="s">
        <v>21</v>
      </c>
      <c r="B30" s="37"/>
      <c r="C30" s="12">
        <f>SUM(D30+E30+F30+G30+H30)</f>
        <v>143</v>
      </c>
      <c r="D30" s="12">
        <v>33</v>
      </c>
      <c r="E30" s="12">
        <v>31</v>
      </c>
      <c r="F30" s="12">
        <v>27</v>
      </c>
      <c r="G30" s="12">
        <v>26</v>
      </c>
      <c r="H30" s="12">
        <v>26</v>
      </c>
      <c r="I30" s="12">
        <f>SUM(J30+K30+L30+M30+N30)</f>
        <v>109</v>
      </c>
      <c r="J30" s="12">
        <v>27</v>
      </c>
      <c r="K30" s="12">
        <v>24</v>
      </c>
      <c r="L30" s="12">
        <v>22</v>
      </c>
      <c r="M30" s="12">
        <v>18</v>
      </c>
      <c r="N30" s="12">
        <v>18</v>
      </c>
      <c r="O30" s="12">
        <f>SUM(P30+Q30+R30+S30+T30)</f>
        <v>46</v>
      </c>
      <c r="P30" s="5">
        <v>14</v>
      </c>
      <c r="Q30" s="5">
        <v>14</v>
      </c>
      <c r="R30" s="5">
        <v>10</v>
      </c>
      <c r="S30" s="5">
        <v>3</v>
      </c>
      <c r="T30" s="5">
        <v>5</v>
      </c>
      <c r="U30" s="12">
        <f>SUM(V30+W30+X30+Y30+Z30)</f>
        <v>18</v>
      </c>
      <c r="V30" s="5">
        <v>5</v>
      </c>
      <c r="W30" s="5">
        <v>3</v>
      </c>
      <c r="X30" s="5">
        <v>5</v>
      </c>
      <c r="Y30" s="5">
        <v>4</v>
      </c>
      <c r="Z30" s="5">
        <v>1</v>
      </c>
      <c r="AA30" s="36">
        <v>3</v>
      </c>
      <c r="AB30" s="35"/>
    </row>
    <row r="31" spans="1:28">
      <c r="A31" s="34" t="s">
        <v>22</v>
      </c>
      <c r="B31" s="37"/>
      <c r="C31" s="12">
        <f>SUM(D31+E31+F31+G31+H31)</f>
        <v>174</v>
      </c>
      <c r="D31" s="2">
        <v>43</v>
      </c>
      <c r="E31" s="2">
        <v>43</v>
      </c>
      <c r="F31" s="2">
        <v>30</v>
      </c>
      <c r="G31" s="2">
        <v>30</v>
      </c>
      <c r="H31" s="2">
        <v>28</v>
      </c>
      <c r="I31" s="12">
        <f>SUM(J31+K31+L31+M31+N31)</f>
        <v>170</v>
      </c>
      <c r="J31" s="2">
        <v>57</v>
      </c>
      <c r="K31" s="2">
        <v>43</v>
      </c>
      <c r="L31" s="2">
        <v>25</v>
      </c>
      <c r="M31" s="2">
        <v>19</v>
      </c>
      <c r="N31" s="2">
        <v>26</v>
      </c>
      <c r="O31" s="12">
        <f>SUM(P31+Q31+R31+S31+T31)</f>
        <v>116</v>
      </c>
      <c r="P31" s="11">
        <v>38</v>
      </c>
      <c r="Q31" s="11">
        <v>17</v>
      </c>
      <c r="R31" s="11">
        <v>21</v>
      </c>
      <c r="S31" s="11">
        <v>19</v>
      </c>
      <c r="T31" s="11">
        <v>21</v>
      </c>
      <c r="U31" s="12">
        <f>SUM(V31+W31+X31+Y31+Z31)</f>
        <v>40</v>
      </c>
      <c r="V31" s="11">
        <v>14</v>
      </c>
      <c r="W31" s="11">
        <v>16</v>
      </c>
      <c r="X31" s="11">
        <v>5</v>
      </c>
      <c r="Y31" s="11">
        <v>4</v>
      </c>
      <c r="Z31" s="11">
        <v>1</v>
      </c>
      <c r="AA31" s="36">
        <v>4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C30" sqref="AC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16218</v>
      </c>
      <c r="C5" s="1">
        <f t="shared" ref="C5:T5" si="0">SUM(C6:C7)</f>
        <v>585</v>
      </c>
      <c r="D5" s="1">
        <f t="shared" si="0"/>
        <v>108</v>
      </c>
      <c r="E5" s="1">
        <f t="shared" si="0"/>
        <v>129</v>
      </c>
      <c r="F5" s="1">
        <f t="shared" si="0"/>
        <v>111</v>
      </c>
      <c r="G5" s="1">
        <f t="shared" si="0"/>
        <v>122</v>
      </c>
      <c r="H5" s="1">
        <f t="shared" si="0"/>
        <v>115</v>
      </c>
      <c r="I5" s="1">
        <f t="shared" si="0"/>
        <v>377</v>
      </c>
      <c r="J5" s="1">
        <f t="shared" si="0"/>
        <v>90</v>
      </c>
      <c r="K5" s="1">
        <f t="shared" si="0"/>
        <v>58</v>
      </c>
      <c r="L5" s="1">
        <f t="shared" si="0"/>
        <v>76</v>
      </c>
      <c r="M5" s="1">
        <f t="shared" si="0"/>
        <v>76</v>
      </c>
      <c r="N5" s="1">
        <f t="shared" si="0"/>
        <v>77</v>
      </c>
      <c r="O5" s="1">
        <f t="shared" si="0"/>
        <v>336</v>
      </c>
      <c r="P5" s="1">
        <f t="shared" si="0"/>
        <v>70</v>
      </c>
      <c r="Q5" s="1">
        <f t="shared" si="0"/>
        <v>64</v>
      </c>
      <c r="R5" s="1">
        <f t="shared" si="0"/>
        <v>58</v>
      </c>
      <c r="S5" s="1">
        <f t="shared" si="0"/>
        <v>63</v>
      </c>
      <c r="T5" s="1">
        <f t="shared" si="0"/>
        <v>81</v>
      </c>
      <c r="U5" s="1">
        <f>SUM(U6:U7)</f>
        <v>541</v>
      </c>
      <c r="V5" s="1">
        <f t="shared" ref="V5:Z5" si="1">SUM(V6:V7)</f>
        <v>86</v>
      </c>
      <c r="W5" s="1">
        <f t="shared" si="1"/>
        <v>100</v>
      </c>
      <c r="X5" s="1">
        <f t="shared" si="1"/>
        <v>97</v>
      </c>
      <c r="Y5" s="1">
        <f t="shared" si="1"/>
        <v>124</v>
      </c>
      <c r="Z5" s="1">
        <f t="shared" si="1"/>
        <v>134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8448</v>
      </c>
      <c r="C6" s="12">
        <f>SUM(D6+E6+F6+G6+H6)</f>
        <v>282</v>
      </c>
      <c r="D6" s="12">
        <v>56</v>
      </c>
      <c r="E6" s="12">
        <v>54</v>
      </c>
      <c r="F6" s="12">
        <v>55</v>
      </c>
      <c r="G6" s="12">
        <v>59</v>
      </c>
      <c r="H6" s="12">
        <v>58</v>
      </c>
      <c r="I6" s="12">
        <f>SUM(J6+K6+L6+M6+N6)</f>
        <v>201</v>
      </c>
      <c r="J6" s="12">
        <v>47</v>
      </c>
      <c r="K6" s="12">
        <v>32</v>
      </c>
      <c r="L6" s="12">
        <v>43</v>
      </c>
      <c r="M6" s="12">
        <v>40</v>
      </c>
      <c r="N6" s="12">
        <v>39</v>
      </c>
      <c r="O6" s="12">
        <f>SUM(P6+Q6+R6+S6+T6)</f>
        <v>172</v>
      </c>
      <c r="P6" s="12">
        <v>33</v>
      </c>
      <c r="Q6" s="12">
        <v>35</v>
      </c>
      <c r="R6" s="12">
        <v>29</v>
      </c>
      <c r="S6" s="12">
        <v>31</v>
      </c>
      <c r="T6" s="12">
        <v>44</v>
      </c>
      <c r="U6" s="12">
        <f>SUM(V6+W6+X6+Y6+Z6)</f>
        <v>294</v>
      </c>
      <c r="V6" s="12">
        <v>50</v>
      </c>
      <c r="W6" s="12">
        <v>56</v>
      </c>
      <c r="X6" s="12">
        <v>55</v>
      </c>
      <c r="Y6" s="6">
        <v>61</v>
      </c>
      <c r="Z6" s="6">
        <v>72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7770</v>
      </c>
      <c r="C7" s="12">
        <f>SUM(D7+E7+F7+G7+H7)</f>
        <v>303</v>
      </c>
      <c r="D7" s="2">
        <v>52</v>
      </c>
      <c r="E7" s="2">
        <v>75</v>
      </c>
      <c r="F7" s="2">
        <v>56</v>
      </c>
      <c r="G7" s="2">
        <v>63</v>
      </c>
      <c r="H7" s="2">
        <v>57</v>
      </c>
      <c r="I7" s="12">
        <f>SUM(J7+K7+L7+M7+N7)</f>
        <v>176</v>
      </c>
      <c r="J7" s="2">
        <v>43</v>
      </c>
      <c r="K7" s="2">
        <v>26</v>
      </c>
      <c r="L7" s="2">
        <v>33</v>
      </c>
      <c r="M7" s="2">
        <v>36</v>
      </c>
      <c r="N7" s="2">
        <v>38</v>
      </c>
      <c r="O7" s="12">
        <f>SUM(P7+Q7+R7+S7+T7)</f>
        <v>164</v>
      </c>
      <c r="P7" s="2">
        <v>37</v>
      </c>
      <c r="Q7" s="2">
        <v>29</v>
      </c>
      <c r="R7" s="2">
        <v>29</v>
      </c>
      <c r="S7" s="2">
        <v>32</v>
      </c>
      <c r="T7" s="2">
        <v>37</v>
      </c>
      <c r="U7" s="12">
        <f>SUM(V7+W7+X7+Y7+Z7)</f>
        <v>247</v>
      </c>
      <c r="V7" s="2">
        <v>36</v>
      </c>
      <c r="W7" s="2">
        <v>44</v>
      </c>
      <c r="X7" s="2">
        <v>42</v>
      </c>
      <c r="Y7" s="7">
        <v>63</v>
      </c>
      <c r="Z7" s="7">
        <v>62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969</v>
      </c>
      <c r="D11" s="1">
        <f t="shared" ref="D11:Z11" si="3">SUM(D12:D13)</f>
        <v>154</v>
      </c>
      <c r="E11" s="1">
        <f t="shared" si="3"/>
        <v>169</v>
      </c>
      <c r="F11" s="1">
        <f t="shared" si="3"/>
        <v>203</v>
      </c>
      <c r="G11" s="1">
        <f t="shared" si="3"/>
        <v>213</v>
      </c>
      <c r="H11" s="1">
        <f t="shared" si="3"/>
        <v>230</v>
      </c>
      <c r="I11" s="1">
        <f t="shared" si="3"/>
        <v>1334</v>
      </c>
      <c r="J11" s="1">
        <f t="shared" si="3"/>
        <v>298</v>
      </c>
      <c r="K11" s="1">
        <f t="shared" si="3"/>
        <v>260</v>
      </c>
      <c r="L11" s="1">
        <f t="shared" si="3"/>
        <v>204</v>
      </c>
      <c r="M11" s="1">
        <f t="shared" si="3"/>
        <v>302</v>
      </c>
      <c r="N11" s="1">
        <f t="shared" si="3"/>
        <v>270</v>
      </c>
      <c r="O11" s="1">
        <f t="shared" si="3"/>
        <v>1320</v>
      </c>
      <c r="P11" s="1">
        <f t="shared" si="3"/>
        <v>285</v>
      </c>
      <c r="Q11" s="1">
        <f t="shared" si="3"/>
        <v>258</v>
      </c>
      <c r="R11" s="1">
        <f t="shared" si="3"/>
        <v>263</v>
      </c>
      <c r="S11" s="1">
        <f t="shared" si="3"/>
        <v>283</v>
      </c>
      <c r="T11" s="1">
        <f t="shared" si="3"/>
        <v>231</v>
      </c>
      <c r="U11" s="1">
        <f t="shared" si="3"/>
        <v>1074</v>
      </c>
      <c r="V11" s="1">
        <f t="shared" si="3"/>
        <v>228</v>
      </c>
      <c r="W11" s="1">
        <f t="shared" si="3"/>
        <v>199</v>
      </c>
      <c r="X11" s="1">
        <f t="shared" si="3"/>
        <v>242</v>
      </c>
      <c r="Y11" s="1">
        <f t="shared" si="3"/>
        <v>209</v>
      </c>
      <c r="Z11" s="1">
        <f t="shared" si="3"/>
        <v>196</v>
      </c>
    </row>
    <row r="12" spans="1:26" ht="16.5" customHeight="1">
      <c r="A12" s="34" t="s">
        <v>21</v>
      </c>
      <c r="B12" s="37"/>
      <c r="C12" s="12">
        <f>SUM(D12+E12+F12+G12+H12)</f>
        <v>578</v>
      </c>
      <c r="D12" s="12">
        <v>91</v>
      </c>
      <c r="E12" s="12">
        <v>101</v>
      </c>
      <c r="F12" s="12">
        <v>124</v>
      </c>
      <c r="G12" s="12">
        <v>119</v>
      </c>
      <c r="H12" s="12">
        <v>143</v>
      </c>
      <c r="I12" s="12">
        <f>SUM(J12+K12+L12+M12+N12)</f>
        <v>768</v>
      </c>
      <c r="J12" s="12">
        <v>181</v>
      </c>
      <c r="K12" s="12">
        <v>144</v>
      </c>
      <c r="L12" s="12">
        <v>117</v>
      </c>
      <c r="M12" s="12">
        <v>175</v>
      </c>
      <c r="N12" s="12">
        <v>151</v>
      </c>
      <c r="O12" s="12">
        <f>SUM(P12+Q12+R12+S12+T12)</f>
        <v>688</v>
      </c>
      <c r="P12" s="12">
        <v>159</v>
      </c>
      <c r="Q12" s="12">
        <v>133</v>
      </c>
      <c r="R12" s="12">
        <v>132</v>
      </c>
      <c r="S12" s="12">
        <v>152</v>
      </c>
      <c r="T12" s="12">
        <v>112</v>
      </c>
      <c r="U12" s="12">
        <f>SUM(V12+W12+X12+Y12+Z12)</f>
        <v>568</v>
      </c>
      <c r="V12" s="12">
        <v>120</v>
      </c>
      <c r="W12" s="12">
        <v>100</v>
      </c>
      <c r="X12" s="12">
        <v>145</v>
      </c>
      <c r="Y12" s="12">
        <v>101</v>
      </c>
      <c r="Z12" s="12">
        <v>102</v>
      </c>
    </row>
    <row r="13" spans="1:26" ht="16.5" customHeight="1">
      <c r="A13" s="34" t="s">
        <v>22</v>
      </c>
      <c r="B13" s="37"/>
      <c r="C13" s="12">
        <f>SUM(D13+E13+F13+G13+H13)</f>
        <v>391</v>
      </c>
      <c r="D13" s="2">
        <v>63</v>
      </c>
      <c r="E13" s="2">
        <v>68</v>
      </c>
      <c r="F13" s="2">
        <v>79</v>
      </c>
      <c r="G13" s="2">
        <v>94</v>
      </c>
      <c r="H13" s="2">
        <v>87</v>
      </c>
      <c r="I13" s="12">
        <f>SUM(J13+K13+L13+M13+N13)</f>
        <v>566</v>
      </c>
      <c r="J13" s="2">
        <v>117</v>
      </c>
      <c r="K13" s="2">
        <v>116</v>
      </c>
      <c r="L13" s="2">
        <v>87</v>
      </c>
      <c r="M13" s="2">
        <v>127</v>
      </c>
      <c r="N13" s="2">
        <v>119</v>
      </c>
      <c r="O13" s="12">
        <f>SUM(P13+Q13+R13+S13+T13)</f>
        <v>632</v>
      </c>
      <c r="P13" s="2">
        <v>126</v>
      </c>
      <c r="Q13" s="2">
        <v>125</v>
      </c>
      <c r="R13" s="2">
        <v>131</v>
      </c>
      <c r="S13" s="2">
        <v>131</v>
      </c>
      <c r="T13" s="2">
        <v>119</v>
      </c>
      <c r="U13" s="12">
        <f>SUM(V13+W13+X13+Y13+Z13)</f>
        <v>506</v>
      </c>
      <c r="V13" s="2">
        <v>108</v>
      </c>
      <c r="W13" s="2">
        <v>99</v>
      </c>
      <c r="X13" s="2">
        <v>97</v>
      </c>
      <c r="Y13" s="2">
        <v>108</v>
      </c>
      <c r="Z13" s="2">
        <v>94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1185</v>
      </c>
      <c r="D17" s="1">
        <f t="shared" ref="D17:Z17" si="5">SUM(D18:D19)</f>
        <v>214</v>
      </c>
      <c r="E17" s="1">
        <f t="shared" si="5"/>
        <v>234</v>
      </c>
      <c r="F17" s="1">
        <f t="shared" si="5"/>
        <v>231</v>
      </c>
      <c r="G17" s="1">
        <f t="shared" si="5"/>
        <v>236</v>
      </c>
      <c r="H17" s="1">
        <f t="shared" si="5"/>
        <v>270</v>
      </c>
      <c r="I17" s="1">
        <f t="shared" si="5"/>
        <v>1249</v>
      </c>
      <c r="J17" s="1">
        <f t="shared" si="5"/>
        <v>249</v>
      </c>
      <c r="K17" s="1">
        <f t="shared" si="5"/>
        <v>261</v>
      </c>
      <c r="L17" s="1">
        <f t="shared" si="5"/>
        <v>262</v>
      </c>
      <c r="M17" s="1">
        <f t="shared" si="5"/>
        <v>218</v>
      </c>
      <c r="N17" s="1">
        <f t="shared" si="5"/>
        <v>259</v>
      </c>
      <c r="O17" s="1">
        <f t="shared" si="5"/>
        <v>1158</v>
      </c>
      <c r="P17" s="1">
        <f t="shared" si="5"/>
        <v>225</v>
      </c>
      <c r="Q17" s="1">
        <f t="shared" si="5"/>
        <v>231</v>
      </c>
      <c r="R17" s="1">
        <f t="shared" si="5"/>
        <v>238</v>
      </c>
      <c r="S17" s="1">
        <f t="shared" si="5"/>
        <v>228</v>
      </c>
      <c r="T17" s="1">
        <f t="shared" si="5"/>
        <v>236</v>
      </c>
      <c r="U17" s="1">
        <f t="shared" si="5"/>
        <v>1272</v>
      </c>
      <c r="V17" s="1">
        <f t="shared" si="5"/>
        <v>228</v>
      </c>
      <c r="W17" s="1">
        <f t="shared" si="5"/>
        <v>240</v>
      </c>
      <c r="X17" s="1">
        <f t="shared" si="5"/>
        <v>266</v>
      </c>
      <c r="Y17" s="1">
        <f t="shared" si="5"/>
        <v>280</v>
      </c>
      <c r="Z17" s="1">
        <f t="shared" si="5"/>
        <v>258</v>
      </c>
    </row>
    <row r="18" spans="1:28" ht="16.5" customHeight="1">
      <c r="A18" s="34" t="s">
        <v>21</v>
      </c>
      <c r="B18" s="37"/>
      <c r="C18" s="12">
        <f>SUM(D18+E18+F18+G18+H18)</f>
        <v>620</v>
      </c>
      <c r="D18" s="12">
        <v>109</v>
      </c>
      <c r="E18" s="12">
        <v>131</v>
      </c>
      <c r="F18" s="12">
        <v>117</v>
      </c>
      <c r="G18" s="12">
        <v>115</v>
      </c>
      <c r="H18" s="12">
        <v>148</v>
      </c>
      <c r="I18" s="12">
        <f>SUM(J18+K18+L18+M18+N18)</f>
        <v>623</v>
      </c>
      <c r="J18" s="12">
        <v>112</v>
      </c>
      <c r="K18" s="12">
        <v>128</v>
      </c>
      <c r="L18" s="12">
        <v>139</v>
      </c>
      <c r="M18" s="12">
        <v>122</v>
      </c>
      <c r="N18" s="12">
        <v>122</v>
      </c>
      <c r="O18" s="12">
        <f>SUM(P18+Q18+R18+S18+T18)</f>
        <v>583</v>
      </c>
      <c r="P18" s="12">
        <v>114</v>
      </c>
      <c r="Q18" s="12">
        <v>115</v>
      </c>
      <c r="R18" s="12">
        <v>115</v>
      </c>
      <c r="S18" s="12">
        <v>111</v>
      </c>
      <c r="T18" s="12">
        <v>128</v>
      </c>
      <c r="U18" s="12">
        <f>SUM(V18+W18+X18+Y18+Z18)</f>
        <v>671</v>
      </c>
      <c r="V18" s="12">
        <v>120</v>
      </c>
      <c r="W18" s="12">
        <v>133</v>
      </c>
      <c r="X18" s="12">
        <v>137</v>
      </c>
      <c r="Y18" s="12">
        <v>150</v>
      </c>
      <c r="Z18" s="12">
        <v>131</v>
      </c>
    </row>
    <row r="19" spans="1:28" ht="16.5" customHeight="1">
      <c r="A19" s="34" t="s">
        <v>22</v>
      </c>
      <c r="B19" s="37"/>
      <c r="C19" s="12">
        <f>SUM(D19+E19+F19+G19+H19)</f>
        <v>565</v>
      </c>
      <c r="D19" s="2">
        <v>105</v>
      </c>
      <c r="E19" s="2">
        <v>103</v>
      </c>
      <c r="F19" s="2">
        <v>114</v>
      </c>
      <c r="G19" s="2">
        <v>121</v>
      </c>
      <c r="H19" s="2">
        <v>122</v>
      </c>
      <c r="I19" s="12">
        <f>SUM(J19+K19+L19+M19+N19)</f>
        <v>626</v>
      </c>
      <c r="J19" s="2">
        <v>137</v>
      </c>
      <c r="K19" s="2">
        <v>133</v>
      </c>
      <c r="L19" s="2">
        <v>123</v>
      </c>
      <c r="M19" s="2">
        <v>96</v>
      </c>
      <c r="N19" s="2">
        <v>137</v>
      </c>
      <c r="O19" s="12">
        <f>SUM(P19+Q19+R19+S19+T19)</f>
        <v>575</v>
      </c>
      <c r="P19" s="2">
        <v>111</v>
      </c>
      <c r="Q19" s="2">
        <v>116</v>
      </c>
      <c r="R19" s="2">
        <v>123</v>
      </c>
      <c r="S19" s="2">
        <v>117</v>
      </c>
      <c r="T19" s="2">
        <v>108</v>
      </c>
      <c r="U19" s="12">
        <f>SUM(V19+W19+X19+Y19+Z19)</f>
        <v>601</v>
      </c>
      <c r="V19" s="2">
        <v>108</v>
      </c>
      <c r="W19" s="2">
        <v>107</v>
      </c>
      <c r="X19" s="2">
        <v>129</v>
      </c>
      <c r="Y19" s="2">
        <v>130</v>
      </c>
      <c r="Z19" s="2">
        <v>127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1378</v>
      </c>
      <c r="D23" s="1">
        <f t="shared" ref="D23:Z23" si="7">SUM(D24:D25)</f>
        <v>271</v>
      </c>
      <c r="E23" s="1">
        <f t="shared" si="7"/>
        <v>282</v>
      </c>
      <c r="F23" s="1">
        <f t="shared" si="7"/>
        <v>258</v>
      </c>
      <c r="G23" s="1">
        <f t="shared" si="7"/>
        <v>257</v>
      </c>
      <c r="H23" s="1">
        <f t="shared" si="7"/>
        <v>310</v>
      </c>
      <c r="I23" s="1">
        <f t="shared" si="7"/>
        <v>1218</v>
      </c>
      <c r="J23" s="1">
        <f t="shared" si="7"/>
        <v>247</v>
      </c>
      <c r="K23" s="1">
        <f t="shared" si="7"/>
        <v>273</v>
      </c>
      <c r="L23" s="1">
        <f t="shared" si="7"/>
        <v>253</v>
      </c>
      <c r="M23" s="1">
        <f t="shared" si="7"/>
        <v>228</v>
      </c>
      <c r="N23" s="1">
        <f t="shared" si="7"/>
        <v>217</v>
      </c>
      <c r="O23" s="1">
        <f t="shared" si="7"/>
        <v>855</v>
      </c>
      <c r="P23" s="1">
        <f t="shared" si="7"/>
        <v>192</v>
      </c>
      <c r="Q23" s="1">
        <f t="shared" si="7"/>
        <v>157</v>
      </c>
      <c r="R23" s="1">
        <f t="shared" si="7"/>
        <v>185</v>
      </c>
      <c r="S23" s="1">
        <f t="shared" si="7"/>
        <v>157</v>
      </c>
      <c r="T23" s="1">
        <f t="shared" si="7"/>
        <v>164</v>
      </c>
      <c r="U23" s="1">
        <f t="shared" si="7"/>
        <v>550</v>
      </c>
      <c r="V23" s="1">
        <f t="shared" si="7"/>
        <v>156</v>
      </c>
      <c r="W23" s="1">
        <f t="shared" si="7"/>
        <v>129</v>
      </c>
      <c r="X23" s="1">
        <f t="shared" si="7"/>
        <v>95</v>
      </c>
      <c r="Y23" s="1">
        <f t="shared" si="7"/>
        <v>76</v>
      </c>
      <c r="Z23" s="1">
        <f t="shared" si="7"/>
        <v>94</v>
      </c>
    </row>
    <row r="24" spans="1:28" ht="16.5" customHeight="1">
      <c r="A24" s="34" t="s">
        <v>21</v>
      </c>
      <c r="B24" s="37"/>
      <c r="C24" s="12">
        <f>SUM(D24+E24+F24+G24+H24)</f>
        <v>742</v>
      </c>
      <c r="D24" s="12">
        <v>145</v>
      </c>
      <c r="E24" s="12">
        <v>157</v>
      </c>
      <c r="F24" s="12">
        <v>138</v>
      </c>
      <c r="G24" s="12">
        <v>149</v>
      </c>
      <c r="H24" s="12">
        <v>153</v>
      </c>
      <c r="I24" s="12">
        <f>SUM(J24+K24+L24+M24+N24)</f>
        <v>653</v>
      </c>
      <c r="J24" s="12">
        <v>138</v>
      </c>
      <c r="K24" s="12">
        <v>135</v>
      </c>
      <c r="L24" s="12">
        <v>130</v>
      </c>
      <c r="M24" s="12">
        <v>124</v>
      </c>
      <c r="N24" s="12">
        <v>126</v>
      </c>
      <c r="O24" s="12">
        <f>SUM(P24+Q24+R24+S24+T24)</f>
        <v>417</v>
      </c>
      <c r="P24" s="4">
        <v>98</v>
      </c>
      <c r="Q24" s="5">
        <v>82</v>
      </c>
      <c r="R24" s="5">
        <v>82</v>
      </c>
      <c r="S24" s="5">
        <v>72</v>
      </c>
      <c r="T24" s="5">
        <v>83</v>
      </c>
      <c r="U24" s="12">
        <f>SUM(V24+W24+X24+Y24+Z24)</f>
        <v>272</v>
      </c>
      <c r="V24" s="5">
        <v>80</v>
      </c>
      <c r="W24" s="5">
        <v>59</v>
      </c>
      <c r="X24" s="5">
        <v>49</v>
      </c>
      <c r="Y24" s="5">
        <v>34</v>
      </c>
      <c r="Z24" s="5">
        <v>50</v>
      </c>
    </row>
    <row r="25" spans="1:28" ht="16.5" customHeight="1">
      <c r="A25" s="34" t="s">
        <v>22</v>
      </c>
      <c r="B25" s="37"/>
      <c r="C25" s="12">
        <f>SUM(D25+E25+F25+G25+H25)</f>
        <v>636</v>
      </c>
      <c r="D25" s="2">
        <v>126</v>
      </c>
      <c r="E25" s="2">
        <v>125</v>
      </c>
      <c r="F25" s="2">
        <v>120</v>
      </c>
      <c r="G25" s="2">
        <v>108</v>
      </c>
      <c r="H25" s="2">
        <v>157</v>
      </c>
      <c r="I25" s="12">
        <f>SUM(J25+K25+L25+M25+N25)</f>
        <v>565</v>
      </c>
      <c r="J25" s="2">
        <v>109</v>
      </c>
      <c r="K25" s="2">
        <v>138</v>
      </c>
      <c r="L25" s="2">
        <v>123</v>
      </c>
      <c r="M25" s="2">
        <v>104</v>
      </c>
      <c r="N25" s="2">
        <v>91</v>
      </c>
      <c r="O25" s="12">
        <f>SUM(P25+Q25+R25+S25+T25)</f>
        <v>438</v>
      </c>
      <c r="P25" s="8">
        <v>94</v>
      </c>
      <c r="Q25" s="11">
        <v>75</v>
      </c>
      <c r="R25" s="11">
        <v>103</v>
      </c>
      <c r="S25" s="11">
        <v>85</v>
      </c>
      <c r="T25" s="11">
        <v>81</v>
      </c>
      <c r="U25" s="12">
        <f>SUM(V25+W25+X25+Y25+Z25)</f>
        <v>278</v>
      </c>
      <c r="V25" s="11">
        <v>76</v>
      </c>
      <c r="W25" s="11">
        <v>70</v>
      </c>
      <c r="X25" s="11">
        <v>46</v>
      </c>
      <c r="Y25" s="11">
        <v>42</v>
      </c>
      <c r="Z25" s="11">
        <v>44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311</v>
      </c>
      <c r="D29" s="1">
        <f t="shared" ref="D29:AA29" si="9">SUM(D30:D31)</f>
        <v>74</v>
      </c>
      <c r="E29" s="1">
        <f t="shared" si="9"/>
        <v>71</v>
      </c>
      <c r="F29" s="1">
        <f t="shared" si="9"/>
        <v>58</v>
      </c>
      <c r="G29" s="1">
        <f t="shared" si="9"/>
        <v>52</v>
      </c>
      <c r="H29" s="1">
        <f t="shared" si="9"/>
        <v>56</v>
      </c>
      <c r="I29" s="1">
        <f t="shared" si="9"/>
        <v>279</v>
      </c>
      <c r="J29" s="1">
        <f t="shared" si="9"/>
        <v>81</v>
      </c>
      <c r="K29" s="1">
        <f t="shared" si="9"/>
        <v>71</v>
      </c>
      <c r="L29" s="1">
        <f t="shared" si="9"/>
        <v>47</v>
      </c>
      <c r="M29" s="1">
        <f t="shared" si="9"/>
        <v>36</v>
      </c>
      <c r="N29" s="1">
        <f t="shared" si="9"/>
        <v>44</v>
      </c>
      <c r="O29" s="1">
        <f t="shared" si="9"/>
        <v>163</v>
      </c>
      <c r="P29" s="1">
        <v>22</v>
      </c>
      <c r="Q29" s="1">
        <f t="shared" si="9"/>
        <v>29</v>
      </c>
      <c r="R29" s="1">
        <f t="shared" si="9"/>
        <v>33</v>
      </c>
      <c r="S29" s="1">
        <f t="shared" si="9"/>
        <v>20</v>
      </c>
      <c r="T29" s="1">
        <f t="shared" si="9"/>
        <v>29</v>
      </c>
      <c r="U29" s="1">
        <f t="shared" si="9"/>
        <v>57</v>
      </c>
      <c r="V29" s="1">
        <f t="shared" si="9"/>
        <v>18</v>
      </c>
      <c r="W29" s="1">
        <f t="shared" si="9"/>
        <v>19</v>
      </c>
      <c r="X29" s="1">
        <f t="shared" si="9"/>
        <v>10</v>
      </c>
      <c r="Y29" s="1">
        <f t="shared" si="9"/>
        <v>8</v>
      </c>
      <c r="Z29" s="1">
        <f t="shared" si="9"/>
        <v>2</v>
      </c>
      <c r="AA29" s="36">
        <f t="shared" si="9"/>
        <v>7</v>
      </c>
      <c r="AB29" s="35"/>
    </row>
    <row r="30" spans="1:28">
      <c r="A30" s="34" t="s">
        <v>21</v>
      </c>
      <c r="B30" s="37"/>
      <c r="C30" s="12">
        <f>SUM(D30+E30+F30+G30+H30)</f>
        <v>139</v>
      </c>
      <c r="D30" s="12">
        <v>32</v>
      </c>
      <c r="E30" s="12">
        <v>27</v>
      </c>
      <c r="F30" s="12">
        <v>29</v>
      </c>
      <c r="G30" s="12">
        <v>24</v>
      </c>
      <c r="H30" s="12">
        <v>27</v>
      </c>
      <c r="I30" s="12">
        <f>SUM(J30+K30+L30+M30+N30)</f>
        <v>110</v>
      </c>
      <c r="J30" s="12">
        <v>25</v>
      </c>
      <c r="K30" s="12">
        <v>28</v>
      </c>
      <c r="L30" s="12">
        <v>21</v>
      </c>
      <c r="M30" s="12">
        <v>17</v>
      </c>
      <c r="N30" s="12">
        <v>19</v>
      </c>
      <c r="O30" s="12">
        <f>SUM(P30+Q30+R30+S30+T30)</f>
        <v>46</v>
      </c>
      <c r="P30" s="5">
        <v>13</v>
      </c>
      <c r="Q30" s="5">
        <v>13</v>
      </c>
      <c r="R30" s="5">
        <v>11</v>
      </c>
      <c r="S30" s="5">
        <v>4</v>
      </c>
      <c r="T30" s="5">
        <v>5</v>
      </c>
      <c r="U30" s="12">
        <f>SUM(V30+W30+X30+Y30+Z30)</f>
        <v>18</v>
      </c>
      <c r="V30" s="5">
        <v>5</v>
      </c>
      <c r="W30" s="5">
        <v>2</v>
      </c>
      <c r="X30" s="5">
        <v>5</v>
      </c>
      <c r="Y30" s="5">
        <v>5</v>
      </c>
      <c r="Z30" s="5">
        <v>1</v>
      </c>
      <c r="AA30" s="36">
        <v>3</v>
      </c>
      <c r="AB30" s="35"/>
    </row>
    <row r="31" spans="1:28">
      <c r="A31" s="34" t="s">
        <v>22</v>
      </c>
      <c r="B31" s="37"/>
      <c r="C31" s="12">
        <f>SUM(D31+E31+F31+G31+H31)</f>
        <v>172</v>
      </c>
      <c r="D31" s="2">
        <v>42</v>
      </c>
      <c r="E31" s="2">
        <v>44</v>
      </c>
      <c r="F31" s="2">
        <v>29</v>
      </c>
      <c r="G31" s="2">
        <v>28</v>
      </c>
      <c r="H31" s="2">
        <v>29</v>
      </c>
      <c r="I31" s="12">
        <f>SUM(J31+K31+L31+M31+N31)</f>
        <v>169</v>
      </c>
      <c r="J31" s="2">
        <v>56</v>
      </c>
      <c r="K31" s="2">
        <v>43</v>
      </c>
      <c r="L31" s="2">
        <v>26</v>
      </c>
      <c r="M31" s="2">
        <v>19</v>
      </c>
      <c r="N31" s="2">
        <v>25</v>
      </c>
      <c r="O31" s="12">
        <f>SUM(P31+Q31+R31+S31+T31)</f>
        <v>117</v>
      </c>
      <c r="P31" s="11">
        <v>39</v>
      </c>
      <c r="Q31" s="11">
        <v>16</v>
      </c>
      <c r="R31" s="11">
        <v>22</v>
      </c>
      <c r="S31" s="11">
        <v>16</v>
      </c>
      <c r="T31" s="11">
        <v>24</v>
      </c>
      <c r="U31" s="12">
        <f>SUM(V31+W31+X31+Y31+Z31)</f>
        <v>39</v>
      </c>
      <c r="V31" s="11">
        <v>13</v>
      </c>
      <c r="W31" s="11">
        <v>17</v>
      </c>
      <c r="X31" s="11">
        <v>5</v>
      </c>
      <c r="Y31" s="11">
        <v>3</v>
      </c>
      <c r="Z31" s="11">
        <v>1</v>
      </c>
      <c r="AA31" s="36">
        <v>4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C30" sqref="AC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16223</v>
      </c>
      <c r="C5" s="1">
        <f t="shared" ref="C5:T5" si="0">SUM(C6:C7)</f>
        <v>592</v>
      </c>
      <c r="D5" s="1">
        <f t="shared" si="0"/>
        <v>108</v>
      </c>
      <c r="E5" s="1">
        <f t="shared" si="0"/>
        <v>135</v>
      </c>
      <c r="F5" s="1">
        <f t="shared" si="0"/>
        <v>105</v>
      </c>
      <c r="G5" s="1">
        <f t="shared" si="0"/>
        <v>125</v>
      </c>
      <c r="H5" s="1">
        <f t="shared" si="0"/>
        <v>119</v>
      </c>
      <c r="I5" s="1">
        <f t="shared" si="0"/>
        <v>361</v>
      </c>
      <c r="J5" s="1">
        <f t="shared" si="0"/>
        <v>81</v>
      </c>
      <c r="K5" s="1">
        <f t="shared" si="0"/>
        <v>54</v>
      </c>
      <c r="L5" s="1">
        <f t="shared" si="0"/>
        <v>70</v>
      </c>
      <c r="M5" s="1">
        <f t="shared" si="0"/>
        <v>79</v>
      </c>
      <c r="N5" s="1">
        <f t="shared" si="0"/>
        <v>77</v>
      </c>
      <c r="O5" s="1">
        <f t="shared" si="0"/>
        <v>321</v>
      </c>
      <c r="P5" s="1">
        <f t="shared" si="0"/>
        <v>67</v>
      </c>
      <c r="Q5" s="1">
        <f t="shared" si="0"/>
        <v>62</v>
      </c>
      <c r="R5" s="1">
        <f t="shared" si="0"/>
        <v>45</v>
      </c>
      <c r="S5" s="1">
        <f t="shared" si="0"/>
        <v>65</v>
      </c>
      <c r="T5" s="1">
        <f t="shared" si="0"/>
        <v>82</v>
      </c>
      <c r="U5" s="1">
        <f>SUM(U6:U7)</f>
        <v>539</v>
      </c>
      <c r="V5" s="1">
        <f t="shared" ref="V5:Z5" si="1">SUM(V6:V7)</f>
        <v>86</v>
      </c>
      <c r="W5" s="1">
        <f t="shared" si="1"/>
        <v>101</v>
      </c>
      <c r="X5" s="1">
        <f t="shared" si="1"/>
        <v>95</v>
      </c>
      <c r="Y5" s="1">
        <f t="shared" si="1"/>
        <v>122</v>
      </c>
      <c r="Z5" s="1">
        <f t="shared" si="1"/>
        <v>135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8455</v>
      </c>
      <c r="C6" s="12">
        <f>SUM(D6+E6+F6+G6+H6)</f>
        <v>287</v>
      </c>
      <c r="D6" s="12">
        <v>56</v>
      </c>
      <c r="E6" s="12">
        <v>61</v>
      </c>
      <c r="F6" s="12">
        <v>49</v>
      </c>
      <c r="G6" s="12">
        <v>63</v>
      </c>
      <c r="H6" s="12">
        <v>58</v>
      </c>
      <c r="I6" s="12">
        <f>SUM(J6+K6+L6+M6+N6)</f>
        <v>190</v>
      </c>
      <c r="J6" s="12">
        <v>41</v>
      </c>
      <c r="K6" s="12">
        <v>28</v>
      </c>
      <c r="L6" s="12">
        <v>40</v>
      </c>
      <c r="M6" s="12">
        <v>42</v>
      </c>
      <c r="N6" s="12">
        <v>39</v>
      </c>
      <c r="O6" s="12">
        <f>SUM(P6+Q6+R6+S6+T6)</f>
        <v>166</v>
      </c>
      <c r="P6" s="12">
        <v>34</v>
      </c>
      <c r="Q6" s="12">
        <v>35</v>
      </c>
      <c r="R6" s="12">
        <v>20</v>
      </c>
      <c r="S6" s="12">
        <v>32</v>
      </c>
      <c r="T6" s="12">
        <v>45</v>
      </c>
      <c r="U6" s="12">
        <f>SUM(V6+W6+X6+Y6+Z6)</f>
        <v>291</v>
      </c>
      <c r="V6" s="12">
        <v>49</v>
      </c>
      <c r="W6" s="12">
        <v>58</v>
      </c>
      <c r="X6" s="12">
        <v>55</v>
      </c>
      <c r="Y6" s="6">
        <v>59</v>
      </c>
      <c r="Z6" s="6">
        <v>70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7768</v>
      </c>
      <c r="C7" s="12">
        <f>SUM(D7+E7+F7+G7+H7)</f>
        <v>305</v>
      </c>
      <c r="D7" s="2">
        <v>52</v>
      </c>
      <c r="E7" s="2">
        <v>74</v>
      </c>
      <c r="F7" s="2">
        <v>56</v>
      </c>
      <c r="G7" s="2">
        <v>62</v>
      </c>
      <c r="H7" s="2">
        <v>61</v>
      </c>
      <c r="I7" s="12">
        <f>SUM(J7+K7+L7+M7+N7)</f>
        <v>171</v>
      </c>
      <c r="J7" s="2">
        <v>40</v>
      </c>
      <c r="K7" s="2">
        <v>26</v>
      </c>
      <c r="L7" s="2">
        <v>30</v>
      </c>
      <c r="M7" s="2">
        <v>37</v>
      </c>
      <c r="N7" s="2">
        <v>38</v>
      </c>
      <c r="O7" s="12">
        <f>SUM(P7+Q7+R7+S7+T7)</f>
        <v>155</v>
      </c>
      <c r="P7" s="2">
        <v>33</v>
      </c>
      <c r="Q7" s="2">
        <v>27</v>
      </c>
      <c r="R7" s="2">
        <v>25</v>
      </c>
      <c r="S7" s="2">
        <v>33</v>
      </c>
      <c r="T7" s="2">
        <v>37</v>
      </c>
      <c r="U7" s="12">
        <f>SUM(V7+W7+X7+Y7+Z7)</f>
        <v>248</v>
      </c>
      <c r="V7" s="2">
        <v>37</v>
      </c>
      <c r="W7" s="2">
        <v>43</v>
      </c>
      <c r="X7" s="2">
        <v>40</v>
      </c>
      <c r="Y7" s="7">
        <v>63</v>
      </c>
      <c r="Z7" s="7">
        <v>65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966</v>
      </c>
      <c r="D11" s="1">
        <f t="shared" ref="D11:Z11" si="3">SUM(D12:D13)</f>
        <v>149</v>
      </c>
      <c r="E11" s="1">
        <f t="shared" si="3"/>
        <v>174</v>
      </c>
      <c r="F11" s="1">
        <f t="shared" si="3"/>
        <v>202</v>
      </c>
      <c r="G11" s="1">
        <f t="shared" si="3"/>
        <v>208</v>
      </c>
      <c r="H11" s="1">
        <f t="shared" si="3"/>
        <v>233</v>
      </c>
      <c r="I11" s="1">
        <f t="shared" si="3"/>
        <v>1329</v>
      </c>
      <c r="J11" s="1">
        <f t="shared" si="3"/>
        <v>286</v>
      </c>
      <c r="K11" s="1">
        <f t="shared" si="3"/>
        <v>250</v>
      </c>
      <c r="L11" s="1">
        <f t="shared" si="3"/>
        <v>225</v>
      </c>
      <c r="M11" s="1">
        <f t="shared" si="3"/>
        <v>292</v>
      </c>
      <c r="N11" s="1">
        <f t="shared" si="3"/>
        <v>276</v>
      </c>
      <c r="O11" s="1">
        <f t="shared" si="3"/>
        <v>1329</v>
      </c>
      <c r="P11" s="1">
        <f t="shared" si="3"/>
        <v>288</v>
      </c>
      <c r="Q11" s="1">
        <f t="shared" si="3"/>
        <v>264</v>
      </c>
      <c r="R11" s="1">
        <f t="shared" si="3"/>
        <v>256</v>
      </c>
      <c r="S11" s="1">
        <f t="shared" si="3"/>
        <v>295</v>
      </c>
      <c r="T11" s="1">
        <f t="shared" si="3"/>
        <v>226</v>
      </c>
      <c r="U11" s="1">
        <f t="shared" si="3"/>
        <v>1077</v>
      </c>
      <c r="V11" s="1">
        <f t="shared" si="3"/>
        <v>236</v>
      </c>
      <c r="W11" s="1">
        <f t="shared" si="3"/>
        <v>197</v>
      </c>
      <c r="X11" s="1">
        <f t="shared" si="3"/>
        <v>230</v>
      </c>
      <c r="Y11" s="1">
        <f t="shared" si="3"/>
        <v>227</v>
      </c>
      <c r="Z11" s="1">
        <f t="shared" si="3"/>
        <v>187</v>
      </c>
    </row>
    <row r="12" spans="1:26" ht="16.5" customHeight="1">
      <c r="A12" s="34" t="s">
        <v>21</v>
      </c>
      <c r="B12" s="37"/>
      <c r="C12" s="12">
        <f>SUM(D12+E12+F12+G12+H12)</f>
        <v>580</v>
      </c>
      <c r="D12" s="12">
        <v>89</v>
      </c>
      <c r="E12" s="12">
        <v>105</v>
      </c>
      <c r="F12" s="12">
        <v>125</v>
      </c>
      <c r="G12" s="12">
        <v>116</v>
      </c>
      <c r="H12" s="12">
        <v>145</v>
      </c>
      <c r="I12" s="12">
        <f>SUM(J12+K12+L12+M12+N12)</f>
        <v>758</v>
      </c>
      <c r="J12" s="12">
        <v>171</v>
      </c>
      <c r="K12" s="12">
        <v>148</v>
      </c>
      <c r="L12" s="12">
        <v>123</v>
      </c>
      <c r="M12" s="12">
        <v>166</v>
      </c>
      <c r="N12" s="12">
        <v>150</v>
      </c>
      <c r="O12" s="12">
        <f>SUM(P12+Q12+R12+S12+T12)</f>
        <v>700</v>
      </c>
      <c r="P12" s="12">
        <v>172</v>
      </c>
      <c r="Q12" s="12">
        <v>135</v>
      </c>
      <c r="R12" s="12">
        <v>123</v>
      </c>
      <c r="S12" s="12">
        <v>160</v>
      </c>
      <c r="T12" s="12">
        <v>110</v>
      </c>
      <c r="U12" s="12">
        <f>SUM(V12+W12+X12+Y12+Z12)</f>
        <v>573</v>
      </c>
      <c r="V12" s="12">
        <v>124</v>
      </c>
      <c r="W12" s="12">
        <v>102</v>
      </c>
      <c r="X12" s="12">
        <v>130</v>
      </c>
      <c r="Y12" s="12">
        <v>118</v>
      </c>
      <c r="Z12" s="12">
        <v>99</v>
      </c>
    </row>
    <row r="13" spans="1:26" ht="16.5" customHeight="1">
      <c r="A13" s="34" t="s">
        <v>22</v>
      </c>
      <c r="B13" s="37"/>
      <c r="C13" s="12">
        <f>SUM(D13+E13+F13+G13+H13)</f>
        <v>386</v>
      </c>
      <c r="D13" s="2">
        <v>60</v>
      </c>
      <c r="E13" s="2">
        <v>69</v>
      </c>
      <c r="F13" s="2">
        <v>77</v>
      </c>
      <c r="G13" s="2">
        <v>92</v>
      </c>
      <c r="H13" s="2">
        <v>88</v>
      </c>
      <c r="I13" s="12">
        <f>SUM(J13+K13+L13+M13+N13)</f>
        <v>571</v>
      </c>
      <c r="J13" s="2">
        <v>115</v>
      </c>
      <c r="K13" s="2">
        <v>102</v>
      </c>
      <c r="L13" s="2">
        <v>102</v>
      </c>
      <c r="M13" s="2">
        <v>126</v>
      </c>
      <c r="N13" s="2">
        <v>126</v>
      </c>
      <c r="O13" s="12">
        <f>SUM(P13+Q13+R13+S13+T13)</f>
        <v>629</v>
      </c>
      <c r="P13" s="2">
        <v>116</v>
      </c>
      <c r="Q13" s="2">
        <v>129</v>
      </c>
      <c r="R13" s="2">
        <v>133</v>
      </c>
      <c r="S13" s="2">
        <v>135</v>
      </c>
      <c r="T13" s="2">
        <v>116</v>
      </c>
      <c r="U13" s="12">
        <f>SUM(V13+W13+X13+Y13+Z13)</f>
        <v>504</v>
      </c>
      <c r="V13" s="2">
        <v>112</v>
      </c>
      <c r="W13" s="2">
        <v>95</v>
      </c>
      <c r="X13" s="2">
        <v>100</v>
      </c>
      <c r="Y13" s="2">
        <v>109</v>
      </c>
      <c r="Z13" s="2">
        <v>88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1180</v>
      </c>
      <c r="D17" s="1">
        <f t="shared" ref="D17:Z17" si="5">SUM(D18:D19)</f>
        <v>216</v>
      </c>
      <c r="E17" s="1">
        <f t="shared" si="5"/>
        <v>241</v>
      </c>
      <c r="F17" s="1">
        <f t="shared" si="5"/>
        <v>222</v>
      </c>
      <c r="G17" s="1">
        <f t="shared" si="5"/>
        <v>240</v>
      </c>
      <c r="H17" s="1">
        <f t="shared" si="5"/>
        <v>261</v>
      </c>
      <c r="I17" s="1">
        <f t="shared" si="5"/>
        <v>1252</v>
      </c>
      <c r="J17" s="1">
        <f t="shared" si="5"/>
        <v>251</v>
      </c>
      <c r="K17" s="1">
        <f t="shared" si="5"/>
        <v>261</v>
      </c>
      <c r="L17" s="1">
        <f t="shared" si="5"/>
        <v>251</v>
      </c>
      <c r="M17" s="1">
        <f t="shared" si="5"/>
        <v>229</v>
      </c>
      <c r="N17" s="1">
        <f t="shared" si="5"/>
        <v>260</v>
      </c>
      <c r="O17" s="1">
        <f t="shared" si="5"/>
        <v>1168</v>
      </c>
      <c r="P17" s="1">
        <f t="shared" si="5"/>
        <v>231</v>
      </c>
      <c r="Q17" s="1">
        <f t="shared" si="5"/>
        <v>231</v>
      </c>
      <c r="R17" s="1">
        <f t="shared" si="5"/>
        <v>238</v>
      </c>
      <c r="S17" s="1">
        <f t="shared" si="5"/>
        <v>236</v>
      </c>
      <c r="T17" s="1">
        <f t="shared" si="5"/>
        <v>232</v>
      </c>
      <c r="U17" s="1">
        <f t="shared" si="5"/>
        <v>1269</v>
      </c>
      <c r="V17" s="1">
        <f t="shared" si="5"/>
        <v>224</v>
      </c>
      <c r="W17" s="1">
        <f t="shared" si="5"/>
        <v>247</v>
      </c>
      <c r="X17" s="1">
        <f t="shared" si="5"/>
        <v>259</v>
      </c>
      <c r="Y17" s="1">
        <f t="shared" si="5"/>
        <v>284</v>
      </c>
      <c r="Z17" s="1">
        <f t="shared" si="5"/>
        <v>255</v>
      </c>
    </row>
    <row r="18" spans="1:28" ht="16.5" customHeight="1">
      <c r="A18" s="34" t="s">
        <v>21</v>
      </c>
      <c r="B18" s="37"/>
      <c r="C18" s="12">
        <f>SUM(D18+E18+F18+G18+H18)</f>
        <v>614</v>
      </c>
      <c r="D18" s="12">
        <v>107</v>
      </c>
      <c r="E18" s="12">
        <v>137</v>
      </c>
      <c r="F18" s="12">
        <v>112</v>
      </c>
      <c r="G18" s="12">
        <v>119</v>
      </c>
      <c r="H18" s="12">
        <v>139</v>
      </c>
      <c r="I18" s="12">
        <f>SUM(J18+K18+L18+M18+N18)</f>
        <v>629</v>
      </c>
      <c r="J18" s="12">
        <v>117</v>
      </c>
      <c r="K18" s="12">
        <v>128</v>
      </c>
      <c r="L18" s="12">
        <v>136</v>
      </c>
      <c r="M18" s="12">
        <v>120</v>
      </c>
      <c r="N18" s="12">
        <v>128</v>
      </c>
      <c r="O18" s="12">
        <f>SUM(P18+Q18+R18+S18+T18)</f>
        <v>588</v>
      </c>
      <c r="P18" s="12">
        <v>115</v>
      </c>
      <c r="Q18" s="12">
        <v>118</v>
      </c>
      <c r="R18" s="12">
        <v>112</v>
      </c>
      <c r="S18" s="12">
        <v>117</v>
      </c>
      <c r="T18" s="12">
        <v>126</v>
      </c>
      <c r="U18" s="12">
        <f>SUM(V18+W18+X18+Y18+Z18)</f>
        <v>669</v>
      </c>
      <c r="V18" s="12">
        <v>120</v>
      </c>
      <c r="W18" s="12">
        <v>132</v>
      </c>
      <c r="X18" s="12">
        <v>133</v>
      </c>
      <c r="Y18" s="12">
        <v>155</v>
      </c>
      <c r="Z18" s="12">
        <v>129</v>
      </c>
    </row>
    <row r="19" spans="1:28" ht="16.5" customHeight="1">
      <c r="A19" s="34" t="s">
        <v>22</v>
      </c>
      <c r="B19" s="37"/>
      <c r="C19" s="12">
        <f>SUM(D19+E19+F19+G19+H19)</f>
        <v>566</v>
      </c>
      <c r="D19" s="2">
        <v>109</v>
      </c>
      <c r="E19" s="2">
        <v>104</v>
      </c>
      <c r="F19" s="2">
        <v>110</v>
      </c>
      <c r="G19" s="2">
        <v>121</v>
      </c>
      <c r="H19" s="2">
        <v>122</v>
      </c>
      <c r="I19" s="12">
        <f>SUM(J19+K19+L19+M19+N19)</f>
        <v>623</v>
      </c>
      <c r="J19" s="2">
        <v>134</v>
      </c>
      <c r="K19" s="2">
        <v>133</v>
      </c>
      <c r="L19" s="2">
        <v>115</v>
      </c>
      <c r="M19" s="2">
        <v>109</v>
      </c>
      <c r="N19" s="2">
        <v>132</v>
      </c>
      <c r="O19" s="12">
        <f>SUM(P19+Q19+R19+S19+T19)</f>
        <v>580</v>
      </c>
      <c r="P19" s="2">
        <v>116</v>
      </c>
      <c r="Q19" s="2">
        <v>113</v>
      </c>
      <c r="R19" s="2">
        <v>126</v>
      </c>
      <c r="S19" s="2">
        <v>119</v>
      </c>
      <c r="T19" s="2">
        <v>106</v>
      </c>
      <c r="U19" s="12">
        <f>SUM(V19+W19+X19+Y19+Z19)</f>
        <v>600</v>
      </c>
      <c r="V19" s="2">
        <v>104</v>
      </c>
      <c r="W19" s="2">
        <v>115</v>
      </c>
      <c r="X19" s="2">
        <v>126</v>
      </c>
      <c r="Y19" s="2">
        <v>129</v>
      </c>
      <c r="Z19" s="2">
        <v>126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1378</v>
      </c>
      <c r="D23" s="1">
        <f t="shared" ref="D23:Z23" si="7">SUM(D24:D25)</f>
        <v>270</v>
      </c>
      <c r="E23" s="1">
        <f t="shared" si="7"/>
        <v>286</v>
      </c>
      <c r="F23" s="1">
        <f t="shared" si="7"/>
        <v>252</v>
      </c>
      <c r="G23" s="1">
        <f t="shared" si="7"/>
        <v>266</v>
      </c>
      <c r="H23" s="1">
        <f t="shared" si="7"/>
        <v>304</v>
      </c>
      <c r="I23" s="1">
        <f t="shared" si="7"/>
        <v>1230</v>
      </c>
      <c r="J23" s="1">
        <f t="shared" si="7"/>
        <v>250</v>
      </c>
      <c r="K23" s="1">
        <f t="shared" si="7"/>
        <v>278</v>
      </c>
      <c r="L23" s="1">
        <f t="shared" si="7"/>
        <v>253</v>
      </c>
      <c r="M23" s="1">
        <f t="shared" si="7"/>
        <v>236</v>
      </c>
      <c r="N23" s="1">
        <f t="shared" si="7"/>
        <v>213</v>
      </c>
      <c r="O23" s="1">
        <f t="shared" si="7"/>
        <v>861</v>
      </c>
      <c r="P23" s="1">
        <f t="shared" si="7"/>
        <v>194</v>
      </c>
      <c r="Q23" s="1">
        <f t="shared" si="7"/>
        <v>163</v>
      </c>
      <c r="R23" s="1">
        <f t="shared" si="7"/>
        <v>187</v>
      </c>
      <c r="S23" s="1">
        <f t="shared" si="7"/>
        <v>152</v>
      </c>
      <c r="T23" s="1">
        <f t="shared" si="7"/>
        <v>165</v>
      </c>
      <c r="U23" s="1">
        <f t="shared" si="7"/>
        <v>557</v>
      </c>
      <c r="V23" s="1">
        <f t="shared" si="7"/>
        <v>158</v>
      </c>
      <c r="W23" s="1">
        <f t="shared" si="7"/>
        <v>131</v>
      </c>
      <c r="X23" s="1">
        <f t="shared" si="7"/>
        <v>96</v>
      </c>
      <c r="Y23" s="1">
        <f t="shared" si="7"/>
        <v>81</v>
      </c>
      <c r="Z23" s="1">
        <f t="shared" si="7"/>
        <v>91</v>
      </c>
    </row>
    <row r="24" spans="1:28" ht="16.5" customHeight="1">
      <c r="A24" s="34" t="s">
        <v>21</v>
      </c>
      <c r="B24" s="37"/>
      <c r="C24" s="12">
        <f>SUM(D24+E24+F24+G24+H24)</f>
        <v>742</v>
      </c>
      <c r="D24" s="12">
        <v>144</v>
      </c>
      <c r="E24" s="12">
        <v>160</v>
      </c>
      <c r="F24" s="12">
        <v>131</v>
      </c>
      <c r="G24" s="12">
        <v>159</v>
      </c>
      <c r="H24" s="12">
        <v>148</v>
      </c>
      <c r="I24" s="12">
        <f>SUM(J24+K24+L24+M24+N24)</f>
        <v>656</v>
      </c>
      <c r="J24" s="12">
        <v>139</v>
      </c>
      <c r="K24" s="12">
        <v>135</v>
      </c>
      <c r="L24" s="12">
        <v>130</v>
      </c>
      <c r="M24" s="12">
        <v>132</v>
      </c>
      <c r="N24" s="12">
        <v>120</v>
      </c>
      <c r="O24" s="12">
        <f>SUM(P24+Q24+R24+S24+T24)</f>
        <v>421</v>
      </c>
      <c r="P24" s="4">
        <v>97</v>
      </c>
      <c r="Q24" s="5">
        <v>87</v>
      </c>
      <c r="R24" s="5">
        <v>85</v>
      </c>
      <c r="S24" s="5">
        <v>69</v>
      </c>
      <c r="T24" s="5">
        <v>83</v>
      </c>
      <c r="U24" s="12">
        <f>SUM(V24+W24+X24+Y24+Z24)</f>
        <v>275</v>
      </c>
      <c r="V24" s="5">
        <v>83</v>
      </c>
      <c r="W24" s="5">
        <v>60</v>
      </c>
      <c r="X24" s="5">
        <v>49</v>
      </c>
      <c r="Y24" s="5">
        <v>36</v>
      </c>
      <c r="Z24" s="5">
        <v>47</v>
      </c>
    </row>
    <row r="25" spans="1:28" ht="16.5" customHeight="1">
      <c r="A25" s="34" t="s">
        <v>22</v>
      </c>
      <c r="B25" s="37"/>
      <c r="C25" s="12">
        <f>SUM(D25+E25+F25+G25+H25)</f>
        <v>636</v>
      </c>
      <c r="D25" s="2">
        <v>126</v>
      </c>
      <c r="E25" s="2">
        <v>126</v>
      </c>
      <c r="F25" s="2">
        <v>121</v>
      </c>
      <c r="G25" s="2">
        <v>107</v>
      </c>
      <c r="H25" s="2">
        <v>156</v>
      </c>
      <c r="I25" s="12">
        <f>SUM(J25+K25+L25+M25+N25)</f>
        <v>574</v>
      </c>
      <c r="J25" s="2">
        <v>111</v>
      </c>
      <c r="K25" s="2">
        <v>143</v>
      </c>
      <c r="L25" s="2">
        <v>123</v>
      </c>
      <c r="M25" s="2">
        <v>104</v>
      </c>
      <c r="N25" s="2">
        <v>93</v>
      </c>
      <c r="O25" s="12">
        <f>SUM(P25+Q25+R25+S25+T25)</f>
        <v>440</v>
      </c>
      <c r="P25" s="8">
        <v>97</v>
      </c>
      <c r="Q25" s="11">
        <v>76</v>
      </c>
      <c r="R25" s="11">
        <v>102</v>
      </c>
      <c r="S25" s="11">
        <v>83</v>
      </c>
      <c r="T25" s="11">
        <v>82</v>
      </c>
      <c r="U25" s="12">
        <f>SUM(V25+W25+X25+Y25+Z25)</f>
        <v>282</v>
      </c>
      <c r="V25" s="11">
        <v>75</v>
      </c>
      <c r="W25" s="11">
        <v>71</v>
      </c>
      <c r="X25" s="11">
        <v>47</v>
      </c>
      <c r="Y25" s="11">
        <v>45</v>
      </c>
      <c r="Z25" s="11">
        <v>44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314</v>
      </c>
      <c r="D29" s="1">
        <f t="shared" ref="D29:AA29" si="9">SUM(D30:D31)</f>
        <v>76</v>
      </c>
      <c r="E29" s="1">
        <f t="shared" si="9"/>
        <v>67</v>
      </c>
      <c r="F29" s="1">
        <f t="shared" si="9"/>
        <v>60</v>
      </c>
      <c r="G29" s="1">
        <f t="shared" si="9"/>
        <v>52</v>
      </c>
      <c r="H29" s="1">
        <f t="shared" si="9"/>
        <v>59</v>
      </c>
      <c r="I29" s="1">
        <f t="shared" si="9"/>
        <v>268</v>
      </c>
      <c r="J29" s="1">
        <f t="shared" si="9"/>
        <v>75</v>
      </c>
      <c r="K29" s="1">
        <f t="shared" si="9"/>
        <v>68</v>
      </c>
      <c r="L29" s="1">
        <f t="shared" si="9"/>
        <v>50</v>
      </c>
      <c r="M29" s="1">
        <f t="shared" si="9"/>
        <v>35</v>
      </c>
      <c r="N29" s="1">
        <f t="shared" si="9"/>
        <v>40</v>
      </c>
      <c r="O29" s="1">
        <f t="shared" si="9"/>
        <v>168</v>
      </c>
      <c r="P29" s="1">
        <v>22</v>
      </c>
      <c r="Q29" s="1">
        <f t="shared" si="9"/>
        <v>29</v>
      </c>
      <c r="R29" s="1">
        <f t="shared" si="9"/>
        <v>32</v>
      </c>
      <c r="S29" s="1">
        <f t="shared" si="9"/>
        <v>21</v>
      </c>
      <c r="T29" s="1">
        <f t="shared" si="9"/>
        <v>30</v>
      </c>
      <c r="U29" s="1">
        <f t="shared" si="9"/>
        <v>56</v>
      </c>
      <c r="V29" s="1">
        <f t="shared" si="9"/>
        <v>16</v>
      </c>
      <c r="W29" s="1">
        <f t="shared" si="9"/>
        <v>21</v>
      </c>
      <c r="X29" s="1">
        <f t="shared" si="9"/>
        <v>8</v>
      </c>
      <c r="Y29" s="1">
        <f t="shared" si="9"/>
        <v>10</v>
      </c>
      <c r="Z29" s="1">
        <f t="shared" si="9"/>
        <v>1</v>
      </c>
      <c r="AA29" s="36">
        <f t="shared" si="9"/>
        <v>8</v>
      </c>
      <c r="AB29" s="35"/>
    </row>
    <row r="30" spans="1:28">
      <c r="A30" s="34" t="s">
        <v>21</v>
      </c>
      <c r="B30" s="37"/>
      <c r="C30" s="12">
        <f>SUM(D30+E30+F30+G30+H30)</f>
        <v>142</v>
      </c>
      <c r="D30" s="12">
        <v>34</v>
      </c>
      <c r="E30" s="12">
        <v>26</v>
      </c>
      <c r="F30" s="12">
        <v>28</v>
      </c>
      <c r="G30" s="12">
        <v>26</v>
      </c>
      <c r="H30" s="12">
        <v>28</v>
      </c>
      <c r="I30" s="12">
        <f>SUM(J30+K30+L30+M30+N30)</f>
        <v>105</v>
      </c>
      <c r="J30" s="12">
        <v>21</v>
      </c>
      <c r="K30" s="12">
        <v>27</v>
      </c>
      <c r="L30" s="12">
        <v>24</v>
      </c>
      <c r="M30" s="12">
        <v>15</v>
      </c>
      <c r="N30" s="12">
        <v>18</v>
      </c>
      <c r="O30" s="12">
        <f>SUM(P30+Q30+R30+S30+T30)</f>
        <v>48</v>
      </c>
      <c r="P30" s="5">
        <v>16</v>
      </c>
      <c r="Q30" s="5">
        <v>11</v>
      </c>
      <c r="R30" s="5">
        <v>12</v>
      </c>
      <c r="S30" s="5">
        <v>4</v>
      </c>
      <c r="T30" s="5">
        <v>5</v>
      </c>
      <c r="U30" s="12">
        <f>SUM(V30+W30+X30+Y30+Z30)</f>
        <v>17</v>
      </c>
      <c r="V30" s="5">
        <v>5</v>
      </c>
      <c r="W30" s="5">
        <v>2</v>
      </c>
      <c r="X30" s="5">
        <v>4</v>
      </c>
      <c r="Y30" s="5">
        <v>6</v>
      </c>
      <c r="Z30" s="5">
        <v>0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172</v>
      </c>
      <c r="D31" s="2">
        <v>42</v>
      </c>
      <c r="E31" s="2">
        <v>41</v>
      </c>
      <c r="F31" s="2">
        <v>32</v>
      </c>
      <c r="G31" s="2">
        <v>26</v>
      </c>
      <c r="H31" s="2">
        <v>31</v>
      </c>
      <c r="I31" s="12">
        <f>SUM(J31+K31+L31+M31+N31)</f>
        <v>163</v>
      </c>
      <c r="J31" s="2">
        <v>54</v>
      </c>
      <c r="K31" s="2">
        <v>41</v>
      </c>
      <c r="L31" s="2">
        <v>26</v>
      </c>
      <c r="M31" s="2">
        <v>20</v>
      </c>
      <c r="N31" s="2">
        <v>22</v>
      </c>
      <c r="O31" s="12">
        <f>SUM(P31+Q31+R31+S31+T31)</f>
        <v>120</v>
      </c>
      <c r="P31" s="11">
        <v>40</v>
      </c>
      <c r="Q31" s="11">
        <v>18</v>
      </c>
      <c r="R31" s="11">
        <v>20</v>
      </c>
      <c r="S31" s="11">
        <v>17</v>
      </c>
      <c r="T31" s="11">
        <v>25</v>
      </c>
      <c r="U31" s="12">
        <f>SUM(V31+W31+X31+Y31+Z31)</f>
        <v>39</v>
      </c>
      <c r="V31" s="11">
        <v>11</v>
      </c>
      <c r="W31" s="11">
        <v>19</v>
      </c>
      <c r="X31" s="11">
        <v>4</v>
      </c>
      <c r="Y31" s="11">
        <v>4</v>
      </c>
      <c r="Z31" s="11">
        <v>1</v>
      </c>
      <c r="AA31" s="36">
        <v>4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C30" sqref="AC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16212</v>
      </c>
      <c r="C5" s="1">
        <f t="shared" ref="C5:T5" si="0">SUM(C6:C7)</f>
        <v>584</v>
      </c>
      <c r="D5" s="1">
        <f t="shared" si="0"/>
        <v>103</v>
      </c>
      <c r="E5" s="1">
        <f t="shared" si="0"/>
        <v>136</v>
      </c>
      <c r="F5" s="1">
        <f t="shared" si="0"/>
        <v>99</v>
      </c>
      <c r="G5" s="1">
        <f t="shared" si="0"/>
        <v>131</v>
      </c>
      <c r="H5" s="1">
        <f t="shared" si="0"/>
        <v>115</v>
      </c>
      <c r="I5" s="1">
        <f t="shared" si="0"/>
        <v>362</v>
      </c>
      <c r="J5" s="1">
        <f t="shared" si="0"/>
        <v>83</v>
      </c>
      <c r="K5" s="1">
        <f t="shared" si="0"/>
        <v>53</v>
      </c>
      <c r="L5" s="1">
        <f t="shared" si="0"/>
        <v>72</v>
      </c>
      <c r="M5" s="1">
        <f t="shared" si="0"/>
        <v>74</v>
      </c>
      <c r="N5" s="1">
        <f t="shared" si="0"/>
        <v>80</v>
      </c>
      <c r="O5" s="1">
        <f t="shared" si="0"/>
        <v>317</v>
      </c>
      <c r="P5" s="1">
        <f t="shared" si="0"/>
        <v>65</v>
      </c>
      <c r="Q5" s="1">
        <f t="shared" si="0"/>
        <v>64</v>
      </c>
      <c r="R5" s="1">
        <f t="shared" si="0"/>
        <v>40</v>
      </c>
      <c r="S5" s="1">
        <f t="shared" si="0"/>
        <v>66</v>
      </c>
      <c r="T5" s="1">
        <f t="shared" si="0"/>
        <v>82</v>
      </c>
      <c r="U5" s="1">
        <f>SUM(U6:U7)</f>
        <v>527</v>
      </c>
      <c r="V5" s="1">
        <f t="shared" ref="V5:Z5" si="1">SUM(V6:V7)</f>
        <v>83</v>
      </c>
      <c r="W5" s="1">
        <f t="shared" si="1"/>
        <v>101</v>
      </c>
      <c r="X5" s="1">
        <f t="shared" si="1"/>
        <v>94</v>
      </c>
      <c r="Y5" s="1">
        <f t="shared" si="1"/>
        <v>117</v>
      </c>
      <c r="Z5" s="1">
        <f t="shared" si="1"/>
        <v>132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8456</v>
      </c>
      <c r="C6" s="12">
        <f>SUM(D6+E6+F6+G6+H6)</f>
        <v>279</v>
      </c>
      <c r="D6" s="12">
        <v>50</v>
      </c>
      <c r="E6" s="12">
        <v>65</v>
      </c>
      <c r="F6" s="12">
        <v>45</v>
      </c>
      <c r="G6" s="12">
        <v>62</v>
      </c>
      <c r="H6" s="12">
        <v>57</v>
      </c>
      <c r="I6" s="12">
        <f>SUM(J6+K6+L6+M6+N6)</f>
        <v>190</v>
      </c>
      <c r="J6" s="12">
        <v>41</v>
      </c>
      <c r="K6" s="12">
        <v>28</v>
      </c>
      <c r="L6" s="12">
        <v>42</v>
      </c>
      <c r="M6" s="12">
        <v>39</v>
      </c>
      <c r="N6" s="12">
        <v>40</v>
      </c>
      <c r="O6" s="12">
        <f>SUM(P6+Q6+R6+S6+T6)</f>
        <v>168</v>
      </c>
      <c r="P6" s="12">
        <v>33</v>
      </c>
      <c r="Q6" s="12">
        <v>36</v>
      </c>
      <c r="R6" s="12">
        <v>22</v>
      </c>
      <c r="S6" s="12">
        <v>34</v>
      </c>
      <c r="T6" s="12">
        <v>43</v>
      </c>
      <c r="U6" s="12">
        <f>SUM(V6+W6+X6+Y6+Z6)</f>
        <v>288</v>
      </c>
      <c r="V6" s="12">
        <v>48</v>
      </c>
      <c r="W6" s="12">
        <v>60</v>
      </c>
      <c r="X6" s="12">
        <v>54</v>
      </c>
      <c r="Y6" s="6">
        <v>55</v>
      </c>
      <c r="Z6" s="6">
        <v>71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7756</v>
      </c>
      <c r="C7" s="12">
        <f>SUM(D7+E7+F7+G7+H7)</f>
        <v>305</v>
      </c>
      <c r="D7" s="2">
        <v>53</v>
      </c>
      <c r="E7" s="2">
        <v>71</v>
      </c>
      <c r="F7" s="2">
        <v>54</v>
      </c>
      <c r="G7" s="2">
        <v>69</v>
      </c>
      <c r="H7" s="2">
        <v>58</v>
      </c>
      <c r="I7" s="12">
        <f>SUM(J7+K7+L7+M7+N7)</f>
        <v>172</v>
      </c>
      <c r="J7" s="2">
        <v>42</v>
      </c>
      <c r="K7" s="2">
        <v>25</v>
      </c>
      <c r="L7" s="2">
        <v>30</v>
      </c>
      <c r="M7" s="2">
        <v>35</v>
      </c>
      <c r="N7" s="2">
        <v>40</v>
      </c>
      <c r="O7" s="12">
        <f>SUM(P7+Q7+R7+S7+T7)</f>
        <v>149</v>
      </c>
      <c r="P7" s="2">
        <v>32</v>
      </c>
      <c r="Q7" s="2">
        <v>28</v>
      </c>
      <c r="R7" s="2">
        <v>18</v>
      </c>
      <c r="S7" s="2">
        <v>32</v>
      </c>
      <c r="T7" s="2">
        <v>39</v>
      </c>
      <c r="U7" s="12">
        <f>SUM(V7+W7+X7+Y7+Z7)</f>
        <v>239</v>
      </c>
      <c r="V7" s="2">
        <v>35</v>
      </c>
      <c r="W7" s="2">
        <v>41</v>
      </c>
      <c r="X7" s="2">
        <v>40</v>
      </c>
      <c r="Y7" s="7">
        <v>62</v>
      </c>
      <c r="Z7" s="7">
        <v>61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969</v>
      </c>
      <c r="D11" s="1">
        <f t="shared" ref="D11:Z11" si="3">SUM(D12:D13)</f>
        <v>151</v>
      </c>
      <c r="E11" s="1">
        <f t="shared" si="3"/>
        <v>177</v>
      </c>
      <c r="F11" s="1">
        <f t="shared" si="3"/>
        <v>206</v>
      </c>
      <c r="G11" s="1">
        <f t="shared" si="3"/>
        <v>205</v>
      </c>
      <c r="H11" s="1">
        <f t="shared" si="3"/>
        <v>230</v>
      </c>
      <c r="I11" s="1">
        <f t="shared" si="3"/>
        <v>1327</v>
      </c>
      <c r="J11" s="1">
        <f t="shared" si="3"/>
        <v>287</v>
      </c>
      <c r="K11" s="1">
        <f t="shared" si="3"/>
        <v>247</v>
      </c>
      <c r="L11" s="1">
        <f t="shared" si="3"/>
        <v>228</v>
      </c>
      <c r="M11" s="1">
        <f t="shared" si="3"/>
        <v>282</v>
      </c>
      <c r="N11" s="1">
        <f t="shared" si="3"/>
        <v>283</v>
      </c>
      <c r="O11" s="1">
        <f t="shared" si="3"/>
        <v>1324</v>
      </c>
      <c r="P11" s="1">
        <f t="shared" si="3"/>
        <v>283</v>
      </c>
      <c r="Q11" s="1">
        <f t="shared" si="3"/>
        <v>264</v>
      </c>
      <c r="R11" s="1">
        <f t="shared" si="3"/>
        <v>260</v>
      </c>
      <c r="S11" s="1">
        <f t="shared" si="3"/>
        <v>282</v>
      </c>
      <c r="T11" s="1">
        <f t="shared" si="3"/>
        <v>235</v>
      </c>
      <c r="U11" s="1">
        <f t="shared" si="3"/>
        <v>1072</v>
      </c>
      <c r="V11" s="1">
        <f t="shared" si="3"/>
        <v>235</v>
      </c>
      <c r="W11" s="1">
        <f t="shared" si="3"/>
        <v>202</v>
      </c>
      <c r="X11" s="1">
        <f t="shared" si="3"/>
        <v>227</v>
      </c>
      <c r="Y11" s="1">
        <f t="shared" si="3"/>
        <v>227</v>
      </c>
      <c r="Z11" s="1">
        <f t="shared" si="3"/>
        <v>181</v>
      </c>
    </row>
    <row r="12" spans="1:26" ht="16.5" customHeight="1">
      <c r="A12" s="34" t="s">
        <v>21</v>
      </c>
      <c r="B12" s="37"/>
      <c r="C12" s="12">
        <f>SUM(D12+E12+F12+G12+H12)</f>
        <v>577</v>
      </c>
      <c r="D12" s="12">
        <v>85</v>
      </c>
      <c r="E12" s="12">
        <v>107</v>
      </c>
      <c r="F12" s="12">
        <v>132</v>
      </c>
      <c r="G12" s="12">
        <v>111</v>
      </c>
      <c r="H12" s="12">
        <v>142</v>
      </c>
      <c r="I12" s="12">
        <f>SUM(J12+K12+L12+M12+N12)</f>
        <v>761</v>
      </c>
      <c r="J12" s="12">
        <v>172</v>
      </c>
      <c r="K12" s="12">
        <v>147</v>
      </c>
      <c r="L12" s="12">
        <v>127</v>
      </c>
      <c r="M12" s="12">
        <v>153</v>
      </c>
      <c r="N12" s="12">
        <v>162</v>
      </c>
      <c r="O12" s="12">
        <f>SUM(P12+Q12+R12+S12+T12)</f>
        <v>698</v>
      </c>
      <c r="P12" s="12">
        <v>162</v>
      </c>
      <c r="Q12" s="12">
        <v>136</v>
      </c>
      <c r="R12" s="12">
        <v>132</v>
      </c>
      <c r="S12" s="12">
        <v>149</v>
      </c>
      <c r="T12" s="12">
        <v>119</v>
      </c>
      <c r="U12" s="12">
        <f>SUM(V12+W12+X12+Y12+Z12)</f>
        <v>566</v>
      </c>
      <c r="V12" s="12">
        <v>119</v>
      </c>
      <c r="W12" s="12">
        <v>109</v>
      </c>
      <c r="X12" s="12">
        <v>127</v>
      </c>
      <c r="Y12" s="12">
        <v>118</v>
      </c>
      <c r="Z12" s="12">
        <v>93</v>
      </c>
    </row>
    <row r="13" spans="1:26" ht="16.5" customHeight="1">
      <c r="A13" s="34" t="s">
        <v>22</v>
      </c>
      <c r="B13" s="37"/>
      <c r="C13" s="12">
        <f>SUM(D13+E13+F13+G13+H13)</f>
        <v>392</v>
      </c>
      <c r="D13" s="2">
        <v>66</v>
      </c>
      <c r="E13" s="2">
        <v>70</v>
      </c>
      <c r="F13" s="2">
        <v>74</v>
      </c>
      <c r="G13" s="2">
        <v>94</v>
      </c>
      <c r="H13" s="2">
        <v>88</v>
      </c>
      <c r="I13" s="12">
        <f>SUM(J13+K13+L13+M13+N13)</f>
        <v>566</v>
      </c>
      <c r="J13" s="2">
        <v>115</v>
      </c>
      <c r="K13" s="2">
        <v>100</v>
      </c>
      <c r="L13" s="2">
        <v>101</v>
      </c>
      <c r="M13" s="2">
        <v>129</v>
      </c>
      <c r="N13" s="2">
        <v>121</v>
      </c>
      <c r="O13" s="12">
        <f>SUM(P13+Q13+R13+S13+T13)</f>
        <v>626</v>
      </c>
      <c r="P13" s="2">
        <v>121</v>
      </c>
      <c r="Q13" s="2">
        <v>128</v>
      </c>
      <c r="R13" s="2">
        <v>128</v>
      </c>
      <c r="S13" s="2">
        <v>133</v>
      </c>
      <c r="T13" s="2">
        <v>116</v>
      </c>
      <c r="U13" s="12">
        <f>SUM(V13+W13+X13+Y13+Z13)</f>
        <v>506</v>
      </c>
      <c r="V13" s="2">
        <v>116</v>
      </c>
      <c r="W13" s="2">
        <v>93</v>
      </c>
      <c r="X13" s="2">
        <v>100</v>
      </c>
      <c r="Y13" s="2">
        <v>109</v>
      </c>
      <c r="Z13" s="2">
        <v>88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1184</v>
      </c>
      <c r="D17" s="1">
        <f t="shared" ref="D17:Z17" si="5">SUM(D18:D19)</f>
        <v>217</v>
      </c>
      <c r="E17" s="1">
        <f t="shared" si="5"/>
        <v>243</v>
      </c>
      <c r="F17" s="1">
        <f t="shared" si="5"/>
        <v>214</v>
      </c>
      <c r="G17" s="1">
        <f t="shared" si="5"/>
        <v>253</v>
      </c>
      <c r="H17" s="1">
        <f t="shared" si="5"/>
        <v>257</v>
      </c>
      <c r="I17" s="1">
        <f t="shared" si="5"/>
        <v>1252</v>
      </c>
      <c r="J17" s="1">
        <f t="shared" si="5"/>
        <v>244</v>
      </c>
      <c r="K17" s="1">
        <f t="shared" si="5"/>
        <v>268</v>
      </c>
      <c r="L17" s="1">
        <f t="shared" si="5"/>
        <v>255</v>
      </c>
      <c r="M17" s="1">
        <f t="shared" si="5"/>
        <v>226</v>
      </c>
      <c r="N17" s="1">
        <f t="shared" si="5"/>
        <v>259</v>
      </c>
      <c r="O17" s="1">
        <f t="shared" si="5"/>
        <v>1162</v>
      </c>
      <c r="P17" s="1">
        <f t="shared" si="5"/>
        <v>230</v>
      </c>
      <c r="Q17" s="1">
        <f t="shared" si="5"/>
        <v>232</v>
      </c>
      <c r="R17" s="1">
        <f t="shared" si="5"/>
        <v>237</v>
      </c>
      <c r="S17" s="1">
        <f t="shared" si="5"/>
        <v>233</v>
      </c>
      <c r="T17" s="1">
        <f t="shared" si="5"/>
        <v>230</v>
      </c>
      <c r="U17" s="1">
        <f t="shared" si="5"/>
        <v>1271</v>
      </c>
      <c r="V17" s="1">
        <f t="shared" si="5"/>
        <v>229</v>
      </c>
      <c r="W17" s="1">
        <f t="shared" si="5"/>
        <v>241</v>
      </c>
      <c r="X17" s="1">
        <f t="shared" si="5"/>
        <v>266</v>
      </c>
      <c r="Y17" s="1">
        <f t="shared" si="5"/>
        <v>288</v>
      </c>
      <c r="Z17" s="1">
        <f t="shared" si="5"/>
        <v>247</v>
      </c>
    </row>
    <row r="18" spans="1:28" ht="16.5" customHeight="1">
      <c r="A18" s="34" t="s">
        <v>21</v>
      </c>
      <c r="B18" s="37"/>
      <c r="C18" s="12">
        <f>SUM(D18+E18+F18+G18+H18)</f>
        <v>620</v>
      </c>
      <c r="D18" s="12">
        <v>109</v>
      </c>
      <c r="E18" s="12">
        <v>137</v>
      </c>
      <c r="F18" s="12">
        <v>106</v>
      </c>
      <c r="G18" s="12">
        <v>130</v>
      </c>
      <c r="H18" s="12">
        <v>138</v>
      </c>
      <c r="I18" s="12">
        <f>SUM(J18+K18+L18+M18+N18)</f>
        <v>630</v>
      </c>
      <c r="J18" s="12">
        <v>114</v>
      </c>
      <c r="K18" s="12">
        <v>132</v>
      </c>
      <c r="L18" s="12">
        <v>139</v>
      </c>
      <c r="M18" s="12">
        <v>117</v>
      </c>
      <c r="N18" s="12">
        <v>128</v>
      </c>
      <c r="O18" s="12">
        <f>SUM(P18+Q18+R18+S18+T18)</f>
        <v>584</v>
      </c>
      <c r="P18" s="12">
        <v>114</v>
      </c>
      <c r="Q18" s="12">
        <v>123</v>
      </c>
      <c r="R18" s="12">
        <v>109</v>
      </c>
      <c r="S18" s="12">
        <v>116</v>
      </c>
      <c r="T18" s="12">
        <v>122</v>
      </c>
      <c r="U18" s="12">
        <f>SUM(V18+W18+X18+Y18+Z18)</f>
        <v>674</v>
      </c>
      <c r="V18" s="12">
        <v>127</v>
      </c>
      <c r="W18" s="12">
        <v>127</v>
      </c>
      <c r="X18" s="12">
        <v>136</v>
      </c>
      <c r="Y18" s="12">
        <v>160</v>
      </c>
      <c r="Z18" s="12">
        <v>124</v>
      </c>
    </row>
    <row r="19" spans="1:28" ht="16.5" customHeight="1">
      <c r="A19" s="34" t="s">
        <v>22</v>
      </c>
      <c r="B19" s="37"/>
      <c r="C19" s="12">
        <f>SUM(D19+E19+F19+G19+H19)</f>
        <v>564</v>
      </c>
      <c r="D19" s="2">
        <v>108</v>
      </c>
      <c r="E19" s="2">
        <v>106</v>
      </c>
      <c r="F19" s="2">
        <v>108</v>
      </c>
      <c r="G19" s="2">
        <v>123</v>
      </c>
      <c r="H19" s="2">
        <v>119</v>
      </c>
      <c r="I19" s="12">
        <f>SUM(J19+K19+L19+M19+N19)</f>
        <v>622</v>
      </c>
      <c r="J19" s="2">
        <v>130</v>
      </c>
      <c r="K19" s="2">
        <v>136</v>
      </c>
      <c r="L19" s="2">
        <v>116</v>
      </c>
      <c r="M19" s="2">
        <v>109</v>
      </c>
      <c r="N19" s="2">
        <v>131</v>
      </c>
      <c r="O19" s="12">
        <f>SUM(P19+Q19+R19+S19+T19)</f>
        <v>578</v>
      </c>
      <c r="P19" s="2">
        <v>116</v>
      </c>
      <c r="Q19" s="2">
        <v>109</v>
      </c>
      <c r="R19" s="2">
        <v>128</v>
      </c>
      <c r="S19" s="2">
        <v>117</v>
      </c>
      <c r="T19" s="2">
        <v>108</v>
      </c>
      <c r="U19" s="12">
        <f>SUM(V19+W19+X19+Y19+Z19)</f>
        <v>597</v>
      </c>
      <c r="V19" s="2">
        <v>102</v>
      </c>
      <c r="W19" s="2">
        <v>114</v>
      </c>
      <c r="X19" s="2">
        <v>130</v>
      </c>
      <c r="Y19" s="2">
        <v>128</v>
      </c>
      <c r="Z19" s="2">
        <v>123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1382</v>
      </c>
      <c r="D23" s="1">
        <f t="shared" ref="D23:Z23" si="7">SUM(D24:D25)</f>
        <v>277</v>
      </c>
      <c r="E23" s="1">
        <f t="shared" si="7"/>
        <v>278</v>
      </c>
      <c r="F23" s="1">
        <f t="shared" si="7"/>
        <v>263</v>
      </c>
      <c r="G23" s="1">
        <f t="shared" si="7"/>
        <v>260</v>
      </c>
      <c r="H23" s="1">
        <f t="shared" si="7"/>
        <v>304</v>
      </c>
      <c r="I23" s="1">
        <f t="shared" si="7"/>
        <v>1240</v>
      </c>
      <c r="J23" s="1">
        <f t="shared" si="7"/>
        <v>251</v>
      </c>
      <c r="K23" s="1">
        <f t="shared" si="7"/>
        <v>281</v>
      </c>
      <c r="L23" s="1">
        <f t="shared" si="7"/>
        <v>251</v>
      </c>
      <c r="M23" s="1">
        <f t="shared" si="7"/>
        <v>247</v>
      </c>
      <c r="N23" s="1">
        <f t="shared" si="7"/>
        <v>210</v>
      </c>
      <c r="O23" s="1">
        <f t="shared" si="7"/>
        <v>864</v>
      </c>
      <c r="P23" s="1">
        <f t="shared" si="7"/>
        <v>190</v>
      </c>
      <c r="Q23" s="1">
        <f t="shared" si="7"/>
        <v>170</v>
      </c>
      <c r="R23" s="1">
        <f t="shared" si="7"/>
        <v>179</v>
      </c>
      <c r="S23" s="1">
        <f t="shared" si="7"/>
        <v>157</v>
      </c>
      <c r="T23" s="1">
        <f t="shared" si="7"/>
        <v>168</v>
      </c>
      <c r="U23" s="1">
        <f t="shared" si="7"/>
        <v>559</v>
      </c>
      <c r="V23" s="1">
        <f t="shared" si="7"/>
        <v>154</v>
      </c>
      <c r="W23" s="1">
        <f t="shared" si="7"/>
        <v>136</v>
      </c>
      <c r="X23" s="1">
        <f t="shared" si="7"/>
        <v>98</v>
      </c>
      <c r="Y23" s="1">
        <f t="shared" si="7"/>
        <v>81</v>
      </c>
      <c r="Z23" s="1">
        <f t="shared" si="7"/>
        <v>90</v>
      </c>
    </row>
    <row r="24" spans="1:28" ht="16.5" customHeight="1">
      <c r="A24" s="34" t="s">
        <v>21</v>
      </c>
      <c r="B24" s="37"/>
      <c r="C24" s="12">
        <f>SUM(D24+E24+F24+G24+H24)</f>
        <v>744</v>
      </c>
      <c r="D24" s="12">
        <v>145</v>
      </c>
      <c r="E24" s="12">
        <v>157</v>
      </c>
      <c r="F24" s="12">
        <v>139</v>
      </c>
      <c r="G24" s="12">
        <v>155</v>
      </c>
      <c r="H24" s="12">
        <v>148</v>
      </c>
      <c r="I24" s="12">
        <f>SUM(J24+K24+L24+M24+N24)</f>
        <v>660</v>
      </c>
      <c r="J24" s="12">
        <v>135</v>
      </c>
      <c r="K24" s="12">
        <v>139</v>
      </c>
      <c r="L24" s="12">
        <v>130</v>
      </c>
      <c r="M24" s="12">
        <v>136</v>
      </c>
      <c r="N24" s="12">
        <v>120</v>
      </c>
      <c r="O24" s="12">
        <f>SUM(P24+Q24+R24+S24+T24)</f>
        <v>425</v>
      </c>
      <c r="P24" s="4">
        <v>94</v>
      </c>
      <c r="Q24" s="5">
        <v>93</v>
      </c>
      <c r="R24" s="5">
        <v>82</v>
      </c>
      <c r="S24" s="5">
        <v>72</v>
      </c>
      <c r="T24" s="5">
        <v>84</v>
      </c>
      <c r="U24" s="12">
        <f>SUM(V24+W24+X24+Y24+Z24)</f>
        <v>274</v>
      </c>
      <c r="V24" s="5">
        <v>79</v>
      </c>
      <c r="W24" s="5">
        <v>65</v>
      </c>
      <c r="X24" s="5">
        <v>48</v>
      </c>
      <c r="Y24" s="5">
        <v>36</v>
      </c>
      <c r="Z24" s="5">
        <v>46</v>
      </c>
    </row>
    <row r="25" spans="1:28" ht="16.5" customHeight="1">
      <c r="A25" s="34" t="s">
        <v>22</v>
      </c>
      <c r="B25" s="37"/>
      <c r="C25" s="12">
        <f>SUM(D25+E25+F25+G25+H25)</f>
        <v>638</v>
      </c>
      <c r="D25" s="2">
        <v>132</v>
      </c>
      <c r="E25" s="2">
        <v>121</v>
      </c>
      <c r="F25" s="2">
        <v>124</v>
      </c>
      <c r="G25" s="2">
        <v>105</v>
      </c>
      <c r="H25" s="2">
        <v>156</v>
      </c>
      <c r="I25" s="12">
        <f>SUM(J25+K25+L25+M25+N25)</f>
        <v>580</v>
      </c>
      <c r="J25" s="2">
        <v>116</v>
      </c>
      <c r="K25" s="2">
        <v>142</v>
      </c>
      <c r="L25" s="2">
        <v>121</v>
      </c>
      <c r="M25" s="2">
        <v>111</v>
      </c>
      <c r="N25" s="2">
        <v>90</v>
      </c>
      <c r="O25" s="12">
        <f>SUM(P25+Q25+R25+S25+T25)</f>
        <v>439</v>
      </c>
      <c r="P25" s="8">
        <v>96</v>
      </c>
      <c r="Q25" s="11">
        <v>77</v>
      </c>
      <c r="R25" s="11">
        <v>97</v>
      </c>
      <c r="S25" s="11">
        <v>85</v>
      </c>
      <c r="T25" s="11">
        <v>84</v>
      </c>
      <c r="U25" s="12">
        <f>SUM(V25+W25+X25+Y25+Z25)</f>
        <v>285</v>
      </c>
      <c r="V25" s="11">
        <v>75</v>
      </c>
      <c r="W25" s="11">
        <v>71</v>
      </c>
      <c r="X25" s="11">
        <v>50</v>
      </c>
      <c r="Y25" s="11">
        <v>45</v>
      </c>
      <c r="Z25" s="11">
        <v>44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317</v>
      </c>
      <c r="D29" s="1">
        <f t="shared" ref="D29:AA29" si="9">SUM(D30:D31)</f>
        <v>72</v>
      </c>
      <c r="E29" s="1">
        <f t="shared" si="9"/>
        <v>74</v>
      </c>
      <c r="F29" s="1">
        <f t="shared" si="9"/>
        <v>58</v>
      </c>
      <c r="G29" s="1">
        <f t="shared" si="9"/>
        <v>53</v>
      </c>
      <c r="H29" s="1">
        <f t="shared" si="9"/>
        <v>60</v>
      </c>
      <c r="I29" s="1">
        <f t="shared" si="9"/>
        <v>267</v>
      </c>
      <c r="J29" s="1">
        <f t="shared" si="9"/>
        <v>69</v>
      </c>
      <c r="K29" s="1">
        <f t="shared" si="9"/>
        <v>71</v>
      </c>
      <c r="L29" s="1">
        <f t="shared" si="9"/>
        <v>52</v>
      </c>
      <c r="M29" s="1">
        <f t="shared" si="9"/>
        <v>34</v>
      </c>
      <c r="N29" s="1">
        <f t="shared" si="9"/>
        <v>41</v>
      </c>
      <c r="O29" s="1">
        <f t="shared" si="9"/>
        <v>165</v>
      </c>
      <c r="P29" s="1">
        <v>22</v>
      </c>
      <c r="Q29" s="1">
        <f t="shared" si="9"/>
        <v>31</v>
      </c>
      <c r="R29" s="1">
        <f t="shared" si="9"/>
        <v>30</v>
      </c>
      <c r="S29" s="1">
        <f t="shared" si="9"/>
        <v>22</v>
      </c>
      <c r="T29" s="1">
        <f t="shared" si="9"/>
        <v>27</v>
      </c>
      <c r="U29" s="1">
        <f t="shared" si="9"/>
        <v>59</v>
      </c>
      <c r="V29" s="1">
        <f t="shared" si="9"/>
        <v>18</v>
      </c>
      <c r="W29" s="1">
        <f t="shared" si="9"/>
        <v>22</v>
      </c>
      <c r="X29" s="1">
        <f t="shared" si="9"/>
        <v>8</v>
      </c>
      <c r="Y29" s="1">
        <f t="shared" si="9"/>
        <v>10</v>
      </c>
      <c r="Z29" s="1">
        <f t="shared" si="9"/>
        <v>1</v>
      </c>
      <c r="AA29" s="36">
        <f t="shared" si="9"/>
        <v>8</v>
      </c>
      <c r="AB29" s="35"/>
    </row>
    <row r="30" spans="1:28">
      <c r="A30" s="34" t="s">
        <v>21</v>
      </c>
      <c r="B30" s="37"/>
      <c r="C30" s="12">
        <f>SUM(D30+E30+F30+G30+H30)</f>
        <v>145</v>
      </c>
      <c r="D30" s="12">
        <v>34</v>
      </c>
      <c r="E30" s="12">
        <v>30</v>
      </c>
      <c r="F30" s="12">
        <v>27</v>
      </c>
      <c r="G30" s="12">
        <v>26</v>
      </c>
      <c r="H30" s="12">
        <v>28</v>
      </c>
      <c r="I30" s="12">
        <f>SUM(J30+K30+L30+M30+N30)</f>
        <v>104</v>
      </c>
      <c r="J30" s="12">
        <v>19</v>
      </c>
      <c r="K30" s="12">
        <v>29</v>
      </c>
      <c r="L30" s="12">
        <v>24</v>
      </c>
      <c r="M30" s="12">
        <v>15</v>
      </c>
      <c r="N30" s="12">
        <v>17</v>
      </c>
      <c r="O30" s="12">
        <f>SUM(P30+Q30+R30+S30+T30)</f>
        <v>47</v>
      </c>
      <c r="P30" s="5">
        <v>17</v>
      </c>
      <c r="Q30" s="5">
        <v>11</v>
      </c>
      <c r="R30" s="5">
        <v>12</v>
      </c>
      <c r="S30" s="5">
        <v>4</v>
      </c>
      <c r="T30" s="5">
        <v>3</v>
      </c>
      <c r="U30" s="12">
        <f>SUM(V30+W30+X30+Y30+Z30)</f>
        <v>18</v>
      </c>
      <c r="V30" s="5">
        <v>6</v>
      </c>
      <c r="W30" s="5">
        <v>2</v>
      </c>
      <c r="X30" s="5">
        <v>4</v>
      </c>
      <c r="Y30" s="5">
        <v>6</v>
      </c>
      <c r="Z30" s="5">
        <v>0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172</v>
      </c>
      <c r="D31" s="2">
        <v>38</v>
      </c>
      <c r="E31" s="2">
        <v>44</v>
      </c>
      <c r="F31" s="2">
        <v>31</v>
      </c>
      <c r="G31" s="2">
        <v>27</v>
      </c>
      <c r="H31" s="2">
        <v>32</v>
      </c>
      <c r="I31" s="12">
        <f>SUM(J31+K31+L31+M31+N31)</f>
        <v>163</v>
      </c>
      <c r="J31" s="2">
        <v>50</v>
      </c>
      <c r="K31" s="2">
        <v>42</v>
      </c>
      <c r="L31" s="2">
        <v>28</v>
      </c>
      <c r="M31" s="2">
        <v>19</v>
      </c>
      <c r="N31" s="2">
        <v>24</v>
      </c>
      <c r="O31" s="12">
        <f>SUM(P31+Q31+R31+S31+T31)</f>
        <v>118</v>
      </c>
      <c r="P31" s="11">
        <v>38</v>
      </c>
      <c r="Q31" s="11">
        <v>20</v>
      </c>
      <c r="R31" s="11">
        <v>18</v>
      </c>
      <c r="S31" s="11">
        <v>18</v>
      </c>
      <c r="T31" s="11">
        <v>24</v>
      </c>
      <c r="U31" s="12">
        <f>SUM(V31+W31+X31+Y31+Z31)</f>
        <v>41</v>
      </c>
      <c r="V31" s="11">
        <v>12</v>
      </c>
      <c r="W31" s="11">
        <v>20</v>
      </c>
      <c r="X31" s="11">
        <v>4</v>
      </c>
      <c r="Y31" s="11">
        <v>4</v>
      </c>
      <c r="Z31" s="11">
        <v>1</v>
      </c>
      <c r="AA31" s="36">
        <v>4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Q30" sqref="Q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16219</v>
      </c>
      <c r="C5" s="1">
        <f t="shared" ref="C5:T5" si="0">SUM(C6:C7)</f>
        <v>580</v>
      </c>
      <c r="D5" s="1">
        <f t="shared" si="0"/>
        <v>99</v>
      </c>
      <c r="E5" s="1">
        <f t="shared" si="0"/>
        <v>137</v>
      </c>
      <c r="F5" s="1">
        <f t="shared" si="0"/>
        <v>102</v>
      </c>
      <c r="G5" s="1">
        <f t="shared" si="0"/>
        <v>128</v>
      </c>
      <c r="H5" s="1">
        <f t="shared" si="0"/>
        <v>114</v>
      </c>
      <c r="I5" s="1">
        <f t="shared" si="0"/>
        <v>366</v>
      </c>
      <c r="J5" s="1">
        <f t="shared" si="0"/>
        <v>90</v>
      </c>
      <c r="K5" s="1">
        <f t="shared" si="0"/>
        <v>50</v>
      </c>
      <c r="L5" s="1">
        <f t="shared" si="0"/>
        <v>75</v>
      </c>
      <c r="M5" s="1">
        <f t="shared" si="0"/>
        <v>69</v>
      </c>
      <c r="N5" s="1">
        <f t="shared" si="0"/>
        <v>82</v>
      </c>
      <c r="O5" s="1">
        <f t="shared" si="0"/>
        <v>323</v>
      </c>
      <c r="P5" s="1">
        <f t="shared" si="0"/>
        <v>66</v>
      </c>
      <c r="Q5" s="1">
        <f t="shared" si="0"/>
        <v>66</v>
      </c>
      <c r="R5" s="1">
        <f t="shared" si="0"/>
        <v>34</v>
      </c>
      <c r="S5" s="1">
        <f t="shared" si="0"/>
        <v>73</v>
      </c>
      <c r="T5" s="1">
        <f t="shared" si="0"/>
        <v>84</v>
      </c>
      <c r="U5" s="1">
        <f>SUM(U6:U7)</f>
        <v>523</v>
      </c>
      <c r="V5" s="1">
        <f t="shared" ref="V5:Z5" si="1">SUM(V6:V7)</f>
        <v>82</v>
      </c>
      <c r="W5" s="1">
        <f t="shared" si="1"/>
        <v>102</v>
      </c>
      <c r="X5" s="1">
        <f t="shared" si="1"/>
        <v>91</v>
      </c>
      <c r="Y5" s="1">
        <f t="shared" si="1"/>
        <v>119</v>
      </c>
      <c r="Z5" s="1">
        <f t="shared" si="1"/>
        <v>129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8455</v>
      </c>
      <c r="C6" s="12">
        <f>SUM(D6+E6+F6+G6+H6)</f>
        <v>279</v>
      </c>
      <c r="D6" s="12">
        <v>49</v>
      </c>
      <c r="E6" s="12">
        <v>65</v>
      </c>
      <c r="F6" s="12">
        <v>47</v>
      </c>
      <c r="G6" s="12">
        <v>61</v>
      </c>
      <c r="H6" s="12">
        <v>57</v>
      </c>
      <c r="I6" s="12">
        <f>SUM(J6+K6+L6+M6+N6)</f>
        <v>192</v>
      </c>
      <c r="J6" s="12">
        <v>42</v>
      </c>
      <c r="K6" s="12">
        <v>25</v>
      </c>
      <c r="L6" s="12">
        <v>48</v>
      </c>
      <c r="M6" s="12">
        <v>33</v>
      </c>
      <c r="N6" s="12">
        <v>44</v>
      </c>
      <c r="O6" s="12">
        <f>SUM(P6+Q6+R6+S6+T6)</f>
        <v>170</v>
      </c>
      <c r="P6" s="12">
        <v>31</v>
      </c>
      <c r="Q6" s="12">
        <v>38</v>
      </c>
      <c r="R6" s="12">
        <v>18</v>
      </c>
      <c r="S6" s="12">
        <v>40</v>
      </c>
      <c r="T6" s="12">
        <v>43</v>
      </c>
      <c r="U6" s="12">
        <f>SUM(V6+W6+X6+Y6+Z6)</f>
        <v>288</v>
      </c>
      <c r="V6" s="12">
        <v>47</v>
      </c>
      <c r="W6" s="12">
        <v>60</v>
      </c>
      <c r="X6" s="12">
        <v>53</v>
      </c>
      <c r="Y6" s="6">
        <v>56</v>
      </c>
      <c r="Z6" s="6">
        <v>72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7764</v>
      </c>
      <c r="C7" s="12">
        <f>SUM(D7+E7+F7+G7+H7)</f>
        <v>301</v>
      </c>
      <c r="D7" s="2">
        <v>50</v>
      </c>
      <c r="E7" s="2">
        <v>72</v>
      </c>
      <c r="F7" s="2">
        <v>55</v>
      </c>
      <c r="G7" s="2">
        <v>67</v>
      </c>
      <c r="H7" s="2">
        <v>57</v>
      </c>
      <c r="I7" s="12">
        <f>SUM(J7+K7+L7+M7+N7)</f>
        <v>174</v>
      </c>
      <c r="J7" s="2">
        <v>48</v>
      </c>
      <c r="K7" s="2">
        <v>25</v>
      </c>
      <c r="L7" s="2">
        <v>27</v>
      </c>
      <c r="M7" s="2">
        <v>36</v>
      </c>
      <c r="N7" s="2">
        <v>38</v>
      </c>
      <c r="O7" s="12">
        <f>SUM(P7+Q7+R7+S7+T7)</f>
        <v>153</v>
      </c>
      <c r="P7" s="2">
        <v>35</v>
      </c>
      <c r="Q7" s="2">
        <v>28</v>
      </c>
      <c r="R7" s="2">
        <v>16</v>
      </c>
      <c r="S7" s="2">
        <v>33</v>
      </c>
      <c r="T7" s="2">
        <v>41</v>
      </c>
      <c r="U7" s="12">
        <f>SUM(V7+W7+X7+Y7+Z7)</f>
        <v>235</v>
      </c>
      <c r="V7" s="2">
        <v>35</v>
      </c>
      <c r="W7" s="2">
        <v>42</v>
      </c>
      <c r="X7" s="2">
        <v>38</v>
      </c>
      <c r="Y7" s="7">
        <v>63</v>
      </c>
      <c r="Z7" s="7">
        <v>57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960</v>
      </c>
      <c r="D11" s="1">
        <f t="shared" ref="D11:Z11" si="3">SUM(D12:D13)</f>
        <v>155</v>
      </c>
      <c r="E11" s="1">
        <f t="shared" si="3"/>
        <v>170</v>
      </c>
      <c r="F11" s="1">
        <f t="shared" si="3"/>
        <v>205</v>
      </c>
      <c r="G11" s="1">
        <f t="shared" si="3"/>
        <v>208</v>
      </c>
      <c r="H11" s="1">
        <f t="shared" si="3"/>
        <v>222</v>
      </c>
      <c r="I11" s="1">
        <f t="shared" si="3"/>
        <v>1329</v>
      </c>
      <c r="J11" s="1">
        <f t="shared" si="3"/>
        <v>286</v>
      </c>
      <c r="K11" s="1">
        <f t="shared" si="3"/>
        <v>256</v>
      </c>
      <c r="L11" s="1">
        <f t="shared" si="3"/>
        <v>224</v>
      </c>
      <c r="M11" s="1">
        <f t="shared" si="3"/>
        <v>280</v>
      </c>
      <c r="N11" s="1">
        <f t="shared" si="3"/>
        <v>283</v>
      </c>
      <c r="O11" s="1">
        <f t="shared" si="3"/>
        <v>1316</v>
      </c>
      <c r="P11" s="1">
        <f t="shared" si="3"/>
        <v>274</v>
      </c>
      <c r="Q11" s="1">
        <f t="shared" si="3"/>
        <v>257</v>
      </c>
      <c r="R11" s="1">
        <f t="shared" si="3"/>
        <v>269</v>
      </c>
      <c r="S11" s="1">
        <f t="shared" si="3"/>
        <v>275</v>
      </c>
      <c r="T11" s="1">
        <f t="shared" si="3"/>
        <v>241</v>
      </c>
      <c r="U11" s="1">
        <f t="shared" si="3"/>
        <v>1074</v>
      </c>
      <c r="V11" s="1">
        <f t="shared" si="3"/>
        <v>229</v>
      </c>
      <c r="W11" s="1">
        <f t="shared" si="3"/>
        <v>212</v>
      </c>
      <c r="X11" s="1">
        <f t="shared" si="3"/>
        <v>218</v>
      </c>
      <c r="Y11" s="1">
        <f t="shared" si="3"/>
        <v>237</v>
      </c>
      <c r="Z11" s="1">
        <f t="shared" si="3"/>
        <v>178</v>
      </c>
    </row>
    <row r="12" spans="1:26" ht="16.5" customHeight="1">
      <c r="A12" s="34" t="s">
        <v>21</v>
      </c>
      <c r="B12" s="37"/>
      <c r="C12" s="12">
        <f>SUM(D12+E12+F12+G12+H12)</f>
        <v>568</v>
      </c>
      <c r="D12" s="12">
        <v>84</v>
      </c>
      <c r="E12" s="12">
        <v>102</v>
      </c>
      <c r="F12" s="12">
        <v>130</v>
      </c>
      <c r="G12" s="12">
        <v>118</v>
      </c>
      <c r="H12" s="12">
        <v>134</v>
      </c>
      <c r="I12" s="12">
        <f>SUM(J12+K12+L12+M12+N12)</f>
        <v>759</v>
      </c>
      <c r="J12" s="12">
        <v>171</v>
      </c>
      <c r="K12" s="12">
        <v>152</v>
      </c>
      <c r="L12" s="12">
        <v>128</v>
      </c>
      <c r="M12" s="12">
        <v>151</v>
      </c>
      <c r="N12" s="12">
        <v>157</v>
      </c>
      <c r="O12" s="12">
        <f>SUM(P12+Q12+R12+S12+T12)</f>
        <v>694</v>
      </c>
      <c r="P12" s="12">
        <v>162</v>
      </c>
      <c r="Q12" s="12">
        <v>132</v>
      </c>
      <c r="R12" s="12">
        <v>135</v>
      </c>
      <c r="S12" s="12">
        <v>143</v>
      </c>
      <c r="T12" s="12">
        <v>122</v>
      </c>
      <c r="U12" s="12">
        <f>SUM(V12+W12+X12+Y12+Z12)</f>
        <v>566</v>
      </c>
      <c r="V12" s="12">
        <v>117</v>
      </c>
      <c r="W12" s="12">
        <v>113</v>
      </c>
      <c r="X12" s="12">
        <v>117</v>
      </c>
      <c r="Y12" s="12">
        <v>132</v>
      </c>
      <c r="Z12" s="12">
        <v>87</v>
      </c>
    </row>
    <row r="13" spans="1:26" ht="16.5" customHeight="1">
      <c r="A13" s="34" t="s">
        <v>22</v>
      </c>
      <c r="B13" s="37"/>
      <c r="C13" s="12">
        <f>SUM(D13+E13+F13+G13+H13)</f>
        <v>392</v>
      </c>
      <c r="D13" s="2">
        <v>71</v>
      </c>
      <c r="E13" s="2">
        <v>68</v>
      </c>
      <c r="F13" s="2">
        <v>75</v>
      </c>
      <c r="G13" s="2">
        <v>90</v>
      </c>
      <c r="H13" s="2">
        <v>88</v>
      </c>
      <c r="I13" s="12">
        <f>SUM(J13+K13+L13+M13+N13)</f>
        <v>570</v>
      </c>
      <c r="J13" s="2">
        <v>115</v>
      </c>
      <c r="K13" s="2">
        <v>104</v>
      </c>
      <c r="L13" s="2">
        <v>96</v>
      </c>
      <c r="M13" s="2">
        <v>129</v>
      </c>
      <c r="N13" s="2">
        <v>126</v>
      </c>
      <c r="O13" s="12">
        <f>SUM(P13+Q13+R13+S13+T13)</f>
        <v>622</v>
      </c>
      <c r="P13" s="2">
        <v>112</v>
      </c>
      <c r="Q13" s="2">
        <v>125</v>
      </c>
      <c r="R13" s="2">
        <v>134</v>
      </c>
      <c r="S13" s="2">
        <v>132</v>
      </c>
      <c r="T13" s="2">
        <v>119</v>
      </c>
      <c r="U13" s="12">
        <f>SUM(V13+W13+X13+Y13+Z13)</f>
        <v>508</v>
      </c>
      <c r="V13" s="2">
        <v>112</v>
      </c>
      <c r="W13" s="2">
        <v>99</v>
      </c>
      <c r="X13" s="2">
        <v>101</v>
      </c>
      <c r="Y13" s="2">
        <v>105</v>
      </c>
      <c r="Z13" s="2">
        <v>91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1181</v>
      </c>
      <c r="D17" s="1">
        <f t="shared" ref="D17:Z17" si="5">SUM(D18:D19)</f>
        <v>221</v>
      </c>
      <c r="E17" s="1">
        <f t="shared" si="5"/>
        <v>237</v>
      </c>
      <c r="F17" s="1">
        <f t="shared" si="5"/>
        <v>208</v>
      </c>
      <c r="G17" s="1">
        <f t="shared" si="5"/>
        <v>259</v>
      </c>
      <c r="H17" s="1">
        <f t="shared" si="5"/>
        <v>256</v>
      </c>
      <c r="I17" s="1">
        <f t="shared" si="5"/>
        <v>1251</v>
      </c>
      <c r="J17" s="1">
        <f t="shared" si="5"/>
        <v>244</v>
      </c>
      <c r="K17" s="1">
        <f t="shared" si="5"/>
        <v>268</v>
      </c>
      <c r="L17" s="1">
        <f t="shared" si="5"/>
        <v>245</v>
      </c>
      <c r="M17" s="1">
        <f t="shared" si="5"/>
        <v>233</v>
      </c>
      <c r="N17" s="1">
        <f t="shared" si="5"/>
        <v>261</v>
      </c>
      <c r="O17" s="1">
        <f t="shared" si="5"/>
        <v>1164</v>
      </c>
      <c r="P17" s="1">
        <f t="shared" si="5"/>
        <v>233</v>
      </c>
      <c r="Q17" s="1">
        <f t="shared" si="5"/>
        <v>239</v>
      </c>
      <c r="R17" s="1">
        <f t="shared" si="5"/>
        <v>223</v>
      </c>
      <c r="S17" s="1">
        <f t="shared" si="5"/>
        <v>233</v>
      </c>
      <c r="T17" s="1">
        <f t="shared" si="5"/>
        <v>236</v>
      </c>
      <c r="U17" s="1">
        <f t="shared" si="5"/>
        <v>1265</v>
      </c>
      <c r="V17" s="1">
        <f t="shared" si="5"/>
        <v>232</v>
      </c>
      <c r="W17" s="1">
        <f t="shared" si="5"/>
        <v>240</v>
      </c>
      <c r="X17" s="1">
        <f t="shared" si="5"/>
        <v>265</v>
      </c>
      <c r="Y17" s="1">
        <f t="shared" si="5"/>
        <v>276</v>
      </c>
      <c r="Z17" s="1">
        <f t="shared" si="5"/>
        <v>252</v>
      </c>
    </row>
    <row r="18" spans="1:28" ht="16.5" customHeight="1">
      <c r="A18" s="34" t="s">
        <v>21</v>
      </c>
      <c r="B18" s="37"/>
      <c r="C18" s="12">
        <f>SUM(D18+E18+F18+G18+H18)</f>
        <v>618</v>
      </c>
      <c r="D18" s="12">
        <v>113</v>
      </c>
      <c r="E18" s="12">
        <v>129</v>
      </c>
      <c r="F18" s="12">
        <v>106</v>
      </c>
      <c r="G18" s="12">
        <v>136</v>
      </c>
      <c r="H18" s="12">
        <v>134</v>
      </c>
      <c r="I18" s="12">
        <f>SUM(J18+K18+L18+M18+N18)</f>
        <v>631</v>
      </c>
      <c r="J18" s="12">
        <v>116</v>
      </c>
      <c r="K18" s="12">
        <v>133</v>
      </c>
      <c r="L18" s="12">
        <v>131</v>
      </c>
      <c r="M18" s="12">
        <v>123</v>
      </c>
      <c r="N18" s="12">
        <v>128</v>
      </c>
      <c r="O18" s="12">
        <f>SUM(P18+Q18+R18+S18+T18)</f>
        <v>589</v>
      </c>
      <c r="P18" s="12">
        <v>114</v>
      </c>
      <c r="Q18" s="12">
        <v>132</v>
      </c>
      <c r="R18" s="12">
        <v>102</v>
      </c>
      <c r="S18" s="12">
        <v>113</v>
      </c>
      <c r="T18" s="12">
        <v>128</v>
      </c>
      <c r="U18" s="12">
        <f>SUM(V18+W18+X18+Y18+Z18)</f>
        <v>670</v>
      </c>
      <c r="V18" s="12">
        <v>128</v>
      </c>
      <c r="W18" s="12">
        <v>122</v>
      </c>
      <c r="X18" s="12">
        <v>139</v>
      </c>
      <c r="Y18" s="12">
        <v>150</v>
      </c>
      <c r="Z18" s="12">
        <v>131</v>
      </c>
    </row>
    <row r="19" spans="1:28" ht="16.5" customHeight="1">
      <c r="A19" s="34" t="s">
        <v>22</v>
      </c>
      <c r="B19" s="37"/>
      <c r="C19" s="12">
        <f>SUM(D19+E19+F19+G19+H19)</f>
        <v>563</v>
      </c>
      <c r="D19" s="2">
        <v>108</v>
      </c>
      <c r="E19" s="2">
        <v>108</v>
      </c>
      <c r="F19" s="2">
        <v>102</v>
      </c>
      <c r="G19" s="2">
        <v>123</v>
      </c>
      <c r="H19" s="2">
        <v>122</v>
      </c>
      <c r="I19" s="12">
        <f>SUM(J19+K19+L19+M19+N19)</f>
        <v>620</v>
      </c>
      <c r="J19" s="2">
        <v>128</v>
      </c>
      <c r="K19" s="2">
        <v>135</v>
      </c>
      <c r="L19" s="2">
        <v>114</v>
      </c>
      <c r="M19" s="2">
        <v>110</v>
      </c>
      <c r="N19" s="2">
        <v>133</v>
      </c>
      <c r="O19" s="12">
        <f>SUM(P19+Q19+R19+S19+T19)</f>
        <v>575</v>
      </c>
      <c r="P19" s="2">
        <v>119</v>
      </c>
      <c r="Q19" s="2">
        <v>107</v>
      </c>
      <c r="R19" s="2">
        <v>121</v>
      </c>
      <c r="S19" s="2">
        <v>120</v>
      </c>
      <c r="T19" s="2">
        <v>108</v>
      </c>
      <c r="U19" s="12">
        <f>SUM(V19+W19+X19+Y19+Z19)</f>
        <v>595</v>
      </c>
      <c r="V19" s="2">
        <v>104</v>
      </c>
      <c r="W19" s="2">
        <v>118</v>
      </c>
      <c r="X19" s="2">
        <v>126</v>
      </c>
      <c r="Y19" s="2">
        <v>126</v>
      </c>
      <c r="Z19" s="2">
        <v>121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1392</v>
      </c>
      <c r="D23" s="1">
        <f t="shared" ref="D23:Z23" si="7">SUM(D24:D25)</f>
        <v>281</v>
      </c>
      <c r="E23" s="1">
        <f t="shared" si="7"/>
        <v>283</v>
      </c>
      <c r="F23" s="1">
        <f t="shared" si="7"/>
        <v>267</v>
      </c>
      <c r="G23" s="1">
        <f t="shared" si="7"/>
        <v>263</v>
      </c>
      <c r="H23" s="1">
        <f t="shared" si="7"/>
        <v>298</v>
      </c>
      <c r="I23" s="1">
        <f t="shared" si="7"/>
        <v>1243</v>
      </c>
      <c r="J23" s="1">
        <f t="shared" si="7"/>
        <v>266</v>
      </c>
      <c r="K23" s="1">
        <f t="shared" si="7"/>
        <v>271</v>
      </c>
      <c r="L23" s="1">
        <f t="shared" si="7"/>
        <v>253</v>
      </c>
      <c r="M23" s="1">
        <f t="shared" si="7"/>
        <v>252</v>
      </c>
      <c r="N23" s="1">
        <f t="shared" si="7"/>
        <v>201</v>
      </c>
      <c r="O23" s="1">
        <f t="shared" si="7"/>
        <v>881</v>
      </c>
      <c r="P23" s="1">
        <f t="shared" si="7"/>
        <v>201</v>
      </c>
      <c r="Q23" s="1">
        <f t="shared" si="7"/>
        <v>174</v>
      </c>
      <c r="R23" s="1">
        <f t="shared" si="7"/>
        <v>174</v>
      </c>
      <c r="S23" s="1">
        <f t="shared" si="7"/>
        <v>161</v>
      </c>
      <c r="T23" s="1">
        <f t="shared" si="7"/>
        <v>171</v>
      </c>
      <c r="U23" s="1">
        <f t="shared" si="7"/>
        <v>561</v>
      </c>
      <c r="V23" s="1">
        <f t="shared" si="7"/>
        <v>155</v>
      </c>
      <c r="W23" s="1">
        <f t="shared" si="7"/>
        <v>137</v>
      </c>
      <c r="X23" s="1">
        <f t="shared" si="7"/>
        <v>95</v>
      </c>
      <c r="Y23" s="1">
        <f t="shared" si="7"/>
        <v>85</v>
      </c>
      <c r="Z23" s="1">
        <f t="shared" si="7"/>
        <v>89</v>
      </c>
    </row>
    <row r="24" spans="1:28" ht="16.5" customHeight="1">
      <c r="A24" s="34" t="s">
        <v>21</v>
      </c>
      <c r="B24" s="37"/>
      <c r="C24" s="12">
        <f>SUM(D24+E24+F24+G24+H24)</f>
        <v>750</v>
      </c>
      <c r="D24" s="12">
        <v>148</v>
      </c>
      <c r="E24" s="12">
        <v>158</v>
      </c>
      <c r="F24" s="12">
        <v>143</v>
      </c>
      <c r="G24" s="12">
        <v>152</v>
      </c>
      <c r="H24" s="12">
        <v>149</v>
      </c>
      <c r="I24" s="12">
        <f>SUM(J24+K24+L24+M24+N24)</f>
        <v>658</v>
      </c>
      <c r="J24" s="12">
        <v>140</v>
      </c>
      <c r="K24" s="12">
        <v>133</v>
      </c>
      <c r="L24" s="12">
        <v>134</v>
      </c>
      <c r="M24" s="12">
        <v>138</v>
      </c>
      <c r="N24" s="12">
        <v>113</v>
      </c>
      <c r="O24" s="12">
        <f>SUM(P24+Q24+R24+S24+T24)</f>
        <v>432</v>
      </c>
      <c r="P24" s="4">
        <v>102</v>
      </c>
      <c r="Q24" s="5">
        <v>91</v>
      </c>
      <c r="R24" s="5">
        <v>83</v>
      </c>
      <c r="S24" s="5">
        <v>73</v>
      </c>
      <c r="T24" s="5">
        <v>83</v>
      </c>
      <c r="U24" s="12">
        <f>SUM(V24+W24+X24+Y24+Z24)</f>
        <v>276</v>
      </c>
      <c r="V24" s="5">
        <v>82</v>
      </c>
      <c r="W24" s="5">
        <v>66</v>
      </c>
      <c r="X24" s="5">
        <v>46</v>
      </c>
      <c r="Y24" s="5">
        <v>37</v>
      </c>
      <c r="Z24" s="5">
        <v>45</v>
      </c>
    </row>
    <row r="25" spans="1:28" ht="16.5" customHeight="1">
      <c r="A25" s="34" t="s">
        <v>22</v>
      </c>
      <c r="B25" s="37"/>
      <c r="C25" s="12">
        <f>SUM(D25+E25+F25+G25+H25)</f>
        <v>642</v>
      </c>
      <c r="D25" s="2">
        <v>133</v>
      </c>
      <c r="E25" s="2">
        <v>125</v>
      </c>
      <c r="F25" s="2">
        <v>124</v>
      </c>
      <c r="G25" s="2">
        <v>111</v>
      </c>
      <c r="H25" s="2">
        <v>149</v>
      </c>
      <c r="I25" s="12">
        <f>SUM(J25+K25+L25+M25+N25)</f>
        <v>585</v>
      </c>
      <c r="J25" s="2">
        <v>126</v>
      </c>
      <c r="K25" s="2">
        <v>138</v>
      </c>
      <c r="L25" s="2">
        <v>119</v>
      </c>
      <c r="M25" s="2">
        <v>114</v>
      </c>
      <c r="N25" s="2">
        <v>88</v>
      </c>
      <c r="O25" s="12">
        <f>SUM(P25+Q25+R25+S25+T25)</f>
        <v>449</v>
      </c>
      <c r="P25" s="8">
        <v>99</v>
      </c>
      <c r="Q25" s="11">
        <v>83</v>
      </c>
      <c r="R25" s="11">
        <v>91</v>
      </c>
      <c r="S25" s="11">
        <v>88</v>
      </c>
      <c r="T25" s="11">
        <v>88</v>
      </c>
      <c r="U25" s="12">
        <f>SUM(V25+W25+X25+Y25+Z25)</f>
        <v>285</v>
      </c>
      <c r="V25" s="11">
        <v>73</v>
      </c>
      <c r="W25" s="11">
        <v>71</v>
      </c>
      <c r="X25" s="11">
        <v>49</v>
      </c>
      <c r="Y25" s="11">
        <v>48</v>
      </c>
      <c r="Z25" s="11">
        <v>44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318</v>
      </c>
      <c r="D29" s="1">
        <f t="shared" ref="D29:AA29" si="9">SUM(D30:D31)</f>
        <v>69</v>
      </c>
      <c r="E29" s="1">
        <f t="shared" si="9"/>
        <v>73</v>
      </c>
      <c r="F29" s="1">
        <f t="shared" si="9"/>
        <v>64</v>
      </c>
      <c r="G29" s="1">
        <f t="shared" si="9"/>
        <v>51</v>
      </c>
      <c r="H29" s="1">
        <f t="shared" si="9"/>
        <v>61</v>
      </c>
      <c r="I29" s="1">
        <f t="shared" si="9"/>
        <v>263</v>
      </c>
      <c r="J29" s="1">
        <f t="shared" si="9"/>
        <v>68</v>
      </c>
      <c r="K29" s="1">
        <f t="shared" si="9"/>
        <v>66</v>
      </c>
      <c r="L29" s="1">
        <f t="shared" si="9"/>
        <v>56</v>
      </c>
      <c r="M29" s="1">
        <f t="shared" si="9"/>
        <v>34</v>
      </c>
      <c r="N29" s="1">
        <f t="shared" si="9"/>
        <v>39</v>
      </c>
      <c r="O29" s="1">
        <f t="shared" si="9"/>
        <v>162</v>
      </c>
      <c r="P29" s="1">
        <v>22</v>
      </c>
      <c r="Q29" s="1">
        <f t="shared" si="9"/>
        <v>36</v>
      </c>
      <c r="R29" s="1">
        <f t="shared" si="9"/>
        <v>29</v>
      </c>
      <c r="S29" s="1">
        <f t="shared" si="9"/>
        <v>24</v>
      </c>
      <c r="T29" s="1">
        <f t="shared" si="9"/>
        <v>24</v>
      </c>
      <c r="U29" s="1">
        <f t="shared" si="9"/>
        <v>59</v>
      </c>
      <c r="V29" s="1">
        <f t="shared" si="9"/>
        <v>20</v>
      </c>
      <c r="W29" s="1">
        <f t="shared" si="9"/>
        <v>19</v>
      </c>
      <c r="X29" s="1">
        <f t="shared" si="9"/>
        <v>10</v>
      </c>
      <c r="Y29" s="1">
        <f t="shared" si="9"/>
        <v>8</v>
      </c>
      <c r="Z29" s="1">
        <f t="shared" si="9"/>
        <v>2</v>
      </c>
      <c r="AA29" s="36">
        <f t="shared" si="9"/>
        <v>8</v>
      </c>
      <c r="AB29" s="35"/>
    </row>
    <row r="30" spans="1:28">
      <c r="A30" s="34" t="s">
        <v>21</v>
      </c>
      <c r="B30" s="37"/>
      <c r="C30" s="12">
        <f>SUM(D30+E30+F30+G30+H30)</f>
        <v>144</v>
      </c>
      <c r="D30" s="12">
        <v>33</v>
      </c>
      <c r="E30" s="12">
        <v>31</v>
      </c>
      <c r="F30" s="12">
        <v>27</v>
      </c>
      <c r="G30" s="12">
        <v>26</v>
      </c>
      <c r="H30" s="12">
        <v>27</v>
      </c>
      <c r="I30" s="12">
        <f>SUM(J30+K30+L30+M30+N30)</f>
        <v>105</v>
      </c>
      <c r="J30" s="12">
        <v>21</v>
      </c>
      <c r="K30" s="12">
        <v>24</v>
      </c>
      <c r="L30" s="12">
        <v>28</v>
      </c>
      <c r="M30" s="12">
        <v>14</v>
      </c>
      <c r="N30" s="12">
        <v>18</v>
      </c>
      <c r="O30" s="12">
        <f>SUM(P30+Q30+R30+S30+T30)</f>
        <v>46</v>
      </c>
      <c r="P30" s="5">
        <v>16</v>
      </c>
      <c r="Q30" s="5">
        <v>9</v>
      </c>
      <c r="R30" s="5">
        <v>14</v>
      </c>
      <c r="S30" s="5">
        <v>4</v>
      </c>
      <c r="T30" s="5">
        <v>3</v>
      </c>
      <c r="U30" s="12">
        <f>SUM(V30+W30+X30+Y30+Z30)</f>
        <v>16</v>
      </c>
      <c r="V30" s="5">
        <v>6</v>
      </c>
      <c r="W30" s="5">
        <v>1</v>
      </c>
      <c r="X30" s="5">
        <v>4</v>
      </c>
      <c r="Y30" s="5">
        <v>5</v>
      </c>
      <c r="Z30" s="5">
        <v>0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174</v>
      </c>
      <c r="D31" s="2">
        <v>36</v>
      </c>
      <c r="E31" s="2">
        <v>42</v>
      </c>
      <c r="F31" s="2">
        <v>37</v>
      </c>
      <c r="G31" s="2">
        <v>25</v>
      </c>
      <c r="H31" s="2">
        <v>34</v>
      </c>
      <c r="I31" s="12">
        <f>SUM(J31+K31+L31+M31+N31)</f>
        <v>158</v>
      </c>
      <c r="J31" s="2">
        <v>47</v>
      </c>
      <c r="K31" s="2">
        <v>42</v>
      </c>
      <c r="L31" s="2">
        <v>28</v>
      </c>
      <c r="M31" s="2">
        <v>20</v>
      </c>
      <c r="N31" s="2">
        <v>21</v>
      </c>
      <c r="O31" s="12">
        <f>SUM(P31+Q31+R31+S31+T31)</f>
        <v>116</v>
      </c>
      <c r="P31" s="11">
        <v>33</v>
      </c>
      <c r="Q31" s="11">
        <v>27</v>
      </c>
      <c r="R31" s="11">
        <v>15</v>
      </c>
      <c r="S31" s="11">
        <v>20</v>
      </c>
      <c r="T31" s="11">
        <v>21</v>
      </c>
      <c r="U31" s="12">
        <f>SUM(V31+W31+X31+Y31+Z31)</f>
        <v>43</v>
      </c>
      <c r="V31" s="11">
        <v>14</v>
      </c>
      <c r="W31" s="11">
        <v>18</v>
      </c>
      <c r="X31" s="11">
        <v>6</v>
      </c>
      <c r="Y31" s="11">
        <v>3</v>
      </c>
      <c r="Z31" s="11">
        <v>2</v>
      </c>
      <c r="AA31" s="36">
        <v>4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A29" sqref="AA29:AB29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16234</v>
      </c>
      <c r="C5" s="1">
        <f t="shared" ref="C5:T5" si="0">SUM(C6:C7)</f>
        <v>575</v>
      </c>
      <c r="D5" s="1">
        <f t="shared" si="0"/>
        <v>95</v>
      </c>
      <c r="E5" s="1">
        <f t="shared" si="0"/>
        <v>136</v>
      </c>
      <c r="F5" s="1">
        <f t="shared" si="0"/>
        <v>103</v>
      </c>
      <c r="G5" s="1">
        <f t="shared" si="0"/>
        <v>124</v>
      </c>
      <c r="H5" s="1">
        <f t="shared" si="0"/>
        <v>117</v>
      </c>
      <c r="I5" s="1">
        <f t="shared" si="0"/>
        <v>368</v>
      </c>
      <c r="J5" s="1">
        <f t="shared" si="0"/>
        <v>94</v>
      </c>
      <c r="K5" s="1">
        <f t="shared" si="0"/>
        <v>51</v>
      </c>
      <c r="L5" s="1">
        <f t="shared" si="0"/>
        <v>73</v>
      </c>
      <c r="M5" s="1">
        <f t="shared" si="0"/>
        <v>67</v>
      </c>
      <c r="N5" s="1">
        <f t="shared" si="0"/>
        <v>83</v>
      </c>
      <c r="O5" s="1">
        <f t="shared" si="0"/>
        <v>333</v>
      </c>
      <c r="P5" s="1">
        <f t="shared" si="0"/>
        <v>71</v>
      </c>
      <c r="Q5" s="1">
        <f t="shared" si="0"/>
        <v>69</v>
      </c>
      <c r="R5" s="1">
        <f t="shared" si="0"/>
        <v>33</v>
      </c>
      <c r="S5" s="1">
        <f t="shared" si="0"/>
        <v>79</v>
      </c>
      <c r="T5" s="1">
        <f t="shared" si="0"/>
        <v>81</v>
      </c>
      <c r="U5" s="1">
        <f>SUM(U6:U7)</f>
        <v>521</v>
      </c>
      <c r="V5" s="1">
        <f t="shared" ref="V5:Z5" si="1">SUM(V6:V7)</f>
        <v>80</v>
      </c>
      <c r="W5" s="1">
        <f t="shared" si="1"/>
        <v>104</v>
      </c>
      <c r="X5" s="1">
        <f t="shared" si="1"/>
        <v>91</v>
      </c>
      <c r="Y5" s="1">
        <f t="shared" si="1"/>
        <v>118</v>
      </c>
      <c r="Z5" s="1">
        <f t="shared" si="1"/>
        <v>128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8458</v>
      </c>
      <c r="C6" s="12">
        <f>SUM(D6+E6+F6+G6+H6)</f>
        <v>279</v>
      </c>
      <c r="D6" s="12">
        <v>46</v>
      </c>
      <c r="E6" s="12">
        <v>67</v>
      </c>
      <c r="F6" s="12">
        <v>48</v>
      </c>
      <c r="G6" s="12">
        <v>59</v>
      </c>
      <c r="H6" s="12">
        <v>59</v>
      </c>
      <c r="I6" s="12">
        <f>SUM(J6+K6+L6+M6+N6)</f>
        <v>190</v>
      </c>
      <c r="J6" s="12">
        <v>41</v>
      </c>
      <c r="K6" s="12">
        <v>26</v>
      </c>
      <c r="L6" s="12">
        <v>47</v>
      </c>
      <c r="M6" s="12">
        <v>31</v>
      </c>
      <c r="N6" s="12">
        <v>45</v>
      </c>
      <c r="O6" s="12">
        <f>SUM(P6+Q6+R6+S6+T6)</f>
        <v>175</v>
      </c>
      <c r="P6" s="12">
        <v>33</v>
      </c>
      <c r="Q6" s="12">
        <v>40</v>
      </c>
      <c r="R6" s="12">
        <v>19</v>
      </c>
      <c r="S6" s="12">
        <v>42</v>
      </c>
      <c r="T6" s="12">
        <v>41</v>
      </c>
      <c r="U6" s="12">
        <f>SUM(V6+W6+X6+Y6+Z6)</f>
        <v>286</v>
      </c>
      <c r="V6" s="12">
        <v>43</v>
      </c>
      <c r="W6" s="12">
        <v>63</v>
      </c>
      <c r="X6" s="12">
        <v>53</v>
      </c>
      <c r="Y6" s="6">
        <v>56</v>
      </c>
      <c r="Z6" s="6">
        <v>71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7776</v>
      </c>
      <c r="C7" s="12">
        <f>SUM(D7+E7+F7+G7+H7)</f>
        <v>296</v>
      </c>
      <c r="D7" s="2">
        <v>49</v>
      </c>
      <c r="E7" s="2">
        <v>69</v>
      </c>
      <c r="F7" s="2">
        <v>55</v>
      </c>
      <c r="G7" s="2">
        <v>65</v>
      </c>
      <c r="H7" s="2">
        <v>58</v>
      </c>
      <c r="I7" s="12">
        <f>SUM(J7+K7+L7+M7+N7)</f>
        <v>178</v>
      </c>
      <c r="J7" s="2">
        <v>53</v>
      </c>
      <c r="K7" s="2">
        <v>25</v>
      </c>
      <c r="L7" s="2">
        <v>26</v>
      </c>
      <c r="M7" s="2">
        <v>36</v>
      </c>
      <c r="N7" s="2">
        <v>38</v>
      </c>
      <c r="O7" s="12">
        <f>SUM(P7+Q7+R7+S7+T7)</f>
        <v>158</v>
      </c>
      <c r="P7" s="2">
        <v>38</v>
      </c>
      <c r="Q7" s="2">
        <v>29</v>
      </c>
      <c r="R7" s="2">
        <v>14</v>
      </c>
      <c r="S7" s="2">
        <v>37</v>
      </c>
      <c r="T7" s="2">
        <v>40</v>
      </c>
      <c r="U7" s="12">
        <f>SUM(V7+W7+X7+Y7+Z7)</f>
        <v>235</v>
      </c>
      <c r="V7" s="2">
        <v>37</v>
      </c>
      <c r="W7" s="2">
        <v>41</v>
      </c>
      <c r="X7" s="2">
        <v>38</v>
      </c>
      <c r="Y7" s="7">
        <v>62</v>
      </c>
      <c r="Z7" s="7">
        <v>57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943</v>
      </c>
      <c r="D11" s="1">
        <f t="shared" ref="D11:Z11" si="3">SUM(D12:D13)</f>
        <v>147</v>
      </c>
      <c r="E11" s="1">
        <f t="shared" si="3"/>
        <v>168</v>
      </c>
      <c r="F11" s="1">
        <f t="shared" si="3"/>
        <v>206</v>
      </c>
      <c r="G11" s="1">
        <f t="shared" si="3"/>
        <v>204</v>
      </c>
      <c r="H11" s="1">
        <f t="shared" si="3"/>
        <v>218</v>
      </c>
      <c r="I11" s="1">
        <f t="shared" si="3"/>
        <v>1330</v>
      </c>
      <c r="J11" s="1">
        <f t="shared" si="3"/>
        <v>277</v>
      </c>
      <c r="K11" s="1">
        <f t="shared" si="3"/>
        <v>264</v>
      </c>
      <c r="L11" s="1">
        <f t="shared" si="3"/>
        <v>214</v>
      </c>
      <c r="M11" s="1">
        <f t="shared" si="3"/>
        <v>279</v>
      </c>
      <c r="N11" s="1">
        <f t="shared" si="3"/>
        <v>296</v>
      </c>
      <c r="O11" s="1">
        <f t="shared" si="3"/>
        <v>1312</v>
      </c>
      <c r="P11" s="1">
        <f t="shared" si="3"/>
        <v>258</v>
      </c>
      <c r="Q11" s="1">
        <f t="shared" si="3"/>
        <v>260</v>
      </c>
      <c r="R11" s="1">
        <f t="shared" si="3"/>
        <v>271</v>
      </c>
      <c r="S11" s="1">
        <f t="shared" si="3"/>
        <v>278</v>
      </c>
      <c r="T11" s="1">
        <f t="shared" si="3"/>
        <v>245</v>
      </c>
      <c r="U11" s="1">
        <f t="shared" si="3"/>
        <v>1081</v>
      </c>
      <c r="V11" s="1">
        <f t="shared" si="3"/>
        <v>233</v>
      </c>
      <c r="W11" s="1">
        <f t="shared" si="3"/>
        <v>205</v>
      </c>
      <c r="X11" s="1">
        <f t="shared" si="3"/>
        <v>218</v>
      </c>
      <c r="Y11" s="1">
        <f t="shared" si="3"/>
        <v>228</v>
      </c>
      <c r="Z11" s="1">
        <f t="shared" si="3"/>
        <v>197</v>
      </c>
    </row>
    <row r="12" spans="1:26" ht="16.5" customHeight="1">
      <c r="A12" s="34" t="s">
        <v>21</v>
      </c>
      <c r="B12" s="37"/>
      <c r="C12" s="12">
        <f>SUM(D12+E12+F12+G12+H12)</f>
        <v>562</v>
      </c>
      <c r="D12" s="12">
        <v>81</v>
      </c>
      <c r="E12" s="12">
        <v>95</v>
      </c>
      <c r="F12" s="12">
        <v>131</v>
      </c>
      <c r="G12" s="12">
        <v>118</v>
      </c>
      <c r="H12" s="12">
        <v>137</v>
      </c>
      <c r="I12" s="12">
        <f>SUM(J12+K12+L12+M12+N12)</f>
        <v>755</v>
      </c>
      <c r="J12" s="12">
        <v>163</v>
      </c>
      <c r="K12" s="12">
        <v>155</v>
      </c>
      <c r="L12" s="12">
        <v>119</v>
      </c>
      <c r="M12" s="12">
        <v>153</v>
      </c>
      <c r="N12" s="12">
        <v>165</v>
      </c>
      <c r="O12" s="12">
        <f>SUM(P12+Q12+R12+S12+T12)</f>
        <v>697</v>
      </c>
      <c r="P12" s="12">
        <v>151</v>
      </c>
      <c r="Q12" s="12">
        <v>137</v>
      </c>
      <c r="R12" s="12">
        <v>136</v>
      </c>
      <c r="S12" s="12">
        <v>147</v>
      </c>
      <c r="T12" s="12">
        <v>126</v>
      </c>
      <c r="U12" s="12">
        <f>SUM(V12+W12+X12+Y12+Z12)</f>
        <v>568</v>
      </c>
      <c r="V12" s="12">
        <v>115</v>
      </c>
      <c r="W12" s="12">
        <v>109</v>
      </c>
      <c r="X12" s="12">
        <v>118</v>
      </c>
      <c r="Y12" s="12">
        <v>126</v>
      </c>
      <c r="Z12" s="12">
        <v>100</v>
      </c>
    </row>
    <row r="13" spans="1:26" ht="16.5" customHeight="1">
      <c r="A13" s="34" t="s">
        <v>22</v>
      </c>
      <c r="B13" s="37"/>
      <c r="C13" s="12">
        <f>SUM(D13+E13+F13+G13+H13)</f>
        <v>381</v>
      </c>
      <c r="D13" s="2">
        <v>66</v>
      </c>
      <c r="E13" s="2">
        <v>73</v>
      </c>
      <c r="F13" s="2">
        <v>75</v>
      </c>
      <c r="G13" s="2">
        <v>86</v>
      </c>
      <c r="H13" s="2">
        <v>81</v>
      </c>
      <c r="I13" s="12">
        <f>SUM(J13+K13+L13+M13+N13)</f>
        <v>575</v>
      </c>
      <c r="J13" s="2">
        <v>114</v>
      </c>
      <c r="K13" s="2">
        <v>109</v>
      </c>
      <c r="L13" s="2">
        <v>95</v>
      </c>
      <c r="M13" s="2">
        <v>126</v>
      </c>
      <c r="N13" s="2">
        <v>131</v>
      </c>
      <c r="O13" s="12">
        <f>SUM(P13+Q13+R13+S13+T13)</f>
        <v>615</v>
      </c>
      <c r="P13" s="2">
        <v>107</v>
      </c>
      <c r="Q13" s="2">
        <v>123</v>
      </c>
      <c r="R13" s="2">
        <v>135</v>
      </c>
      <c r="S13" s="2">
        <v>131</v>
      </c>
      <c r="T13" s="2">
        <v>119</v>
      </c>
      <c r="U13" s="12">
        <f>SUM(V13+W13+X13+Y13+Z13)</f>
        <v>513</v>
      </c>
      <c r="V13" s="2">
        <v>118</v>
      </c>
      <c r="W13" s="2">
        <v>96</v>
      </c>
      <c r="X13" s="2">
        <v>100</v>
      </c>
      <c r="Y13" s="2">
        <v>102</v>
      </c>
      <c r="Z13" s="2">
        <v>97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1171</v>
      </c>
      <c r="D17" s="1">
        <f t="shared" ref="D17:Z17" si="5">SUM(D18:D19)</f>
        <v>199</v>
      </c>
      <c r="E17" s="1">
        <f t="shared" si="5"/>
        <v>250</v>
      </c>
      <c r="F17" s="1">
        <f t="shared" si="5"/>
        <v>212</v>
      </c>
      <c r="G17" s="1">
        <f t="shared" si="5"/>
        <v>260</v>
      </c>
      <c r="H17" s="1">
        <f t="shared" si="5"/>
        <v>250</v>
      </c>
      <c r="I17" s="1">
        <f t="shared" si="5"/>
        <v>1253</v>
      </c>
      <c r="J17" s="1">
        <f t="shared" si="5"/>
        <v>247</v>
      </c>
      <c r="K17" s="1">
        <f t="shared" si="5"/>
        <v>263</v>
      </c>
      <c r="L17" s="1">
        <f t="shared" si="5"/>
        <v>251</v>
      </c>
      <c r="M17" s="1">
        <f t="shared" si="5"/>
        <v>237</v>
      </c>
      <c r="N17" s="1">
        <f t="shared" si="5"/>
        <v>255</v>
      </c>
      <c r="O17" s="1">
        <f t="shared" si="5"/>
        <v>1174</v>
      </c>
      <c r="P17" s="1">
        <f t="shared" si="5"/>
        <v>237</v>
      </c>
      <c r="Q17" s="1">
        <f t="shared" si="5"/>
        <v>242</v>
      </c>
      <c r="R17" s="1">
        <f t="shared" si="5"/>
        <v>221</v>
      </c>
      <c r="S17" s="1">
        <f t="shared" si="5"/>
        <v>245</v>
      </c>
      <c r="T17" s="1">
        <f t="shared" si="5"/>
        <v>229</v>
      </c>
      <c r="U17" s="1">
        <f t="shared" si="5"/>
        <v>1265</v>
      </c>
      <c r="V17" s="1">
        <f t="shared" si="5"/>
        <v>237</v>
      </c>
      <c r="W17" s="1">
        <f t="shared" si="5"/>
        <v>234</v>
      </c>
      <c r="X17" s="1">
        <f t="shared" si="5"/>
        <v>267</v>
      </c>
      <c r="Y17" s="1">
        <f t="shared" si="5"/>
        <v>274</v>
      </c>
      <c r="Z17" s="1">
        <f t="shared" si="5"/>
        <v>253</v>
      </c>
    </row>
    <row r="18" spans="1:28" ht="16.5" customHeight="1">
      <c r="A18" s="34" t="s">
        <v>21</v>
      </c>
      <c r="B18" s="37"/>
      <c r="C18" s="12">
        <f>SUM(D18+E18+F18+G18+H18)</f>
        <v>611</v>
      </c>
      <c r="D18" s="12">
        <v>100</v>
      </c>
      <c r="E18" s="12">
        <v>138</v>
      </c>
      <c r="F18" s="12">
        <v>111</v>
      </c>
      <c r="G18" s="12">
        <v>136</v>
      </c>
      <c r="H18" s="12">
        <v>126</v>
      </c>
      <c r="I18" s="12">
        <f>SUM(J18+K18+L18+M18+N18)</f>
        <v>635</v>
      </c>
      <c r="J18" s="12">
        <v>116</v>
      </c>
      <c r="K18" s="12">
        <v>129</v>
      </c>
      <c r="L18" s="12">
        <v>132</v>
      </c>
      <c r="M18" s="12">
        <v>131</v>
      </c>
      <c r="N18" s="12">
        <v>127</v>
      </c>
      <c r="O18" s="12">
        <f>SUM(P18+Q18+R18+S18+T18)</f>
        <v>587</v>
      </c>
      <c r="P18" s="12">
        <v>113</v>
      </c>
      <c r="Q18" s="12">
        <v>137</v>
      </c>
      <c r="R18" s="12">
        <v>98</v>
      </c>
      <c r="S18" s="12">
        <v>119</v>
      </c>
      <c r="T18" s="12">
        <v>120</v>
      </c>
      <c r="U18" s="12">
        <f>SUM(V18+W18+X18+Y18+Z18)</f>
        <v>677</v>
      </c>
      <c r="V18" s="12">
        <v>132</v>
      </c>
      <c r="W18" s="12">
        <v>119</v>
      </c>
      <c r="X18" s="12">
        <v>146</v>
      </c>
      <c r="Y18" s="12">
        <v>145</v>
      </c>
      <c r="Z18" s="12">
        <v>135</v>
      </c>
    </row>
    <row r="19" spans="1:28" ht="16.5" customHeight="1">
      <c r="A19" s="34" t="s">
        <v>22</v>
      </c>
      <c r="B19" s="37"/>
      <c r="C19" s="12">
        <f>SUM(D19+E19+F19+G19+H19)</f>
        <v>560</v>
      </c>
      <c r="D19" s="2">
        <v>99</v>
      </c>
      <c r="E19" s="2">
        <v>112</v>
      </c>
      <c r="F19" s="2">
        <v>101</v>
      </c>
      <c r="G19" s="2">
        <v>124</v>
      </c>
      <c r="H19" s="2">
        <v>124</v>
      </c>
      <c r="I19" s="12">
        <f>SUM(J19+K19+L19+M19+N19)</f>
        <v>618</v>
      </c>
      <c r="J19" s="2">
        <v>131</v>
      </c>
      <c r="K19" s="2">
        <v>134</v>
      </c>
      <c r="L19" s="2">
        <v>119</v>
      </c>
      <c r="M19" s="2">
        <v>106</v>
      </c>
      <c r="N19" s="2">
        <v>128</v>
      </c>
      <c r="O19" s="12">
        <f>SUM(P19+Q19+R19+S19+T19)</f>
        <v>587</v>
      </c>
      <c r="P19" s="2">
        <v>124</v>
      </c>
      <c r="Q19" s="2">
        <v>105</v>
      </c>
      <c r="R19" s="2">
        <v>123</v>
      </c>
      <c r="S19" s="2">
        <v>126</v>
      </c>
      <c r="T19" s="2">
        <v>109</v>
      </c>
      <c r="U19" s="12">
        <f>SUM(V19+W19+X19+Y19+Z19)</f>
        <v>588</v>
      </c>
      <c r="V19" s="2">
        <v>105</v>
      </c>
      <c r="W19" s="2">
        <v>115</v>
      </c>
      <c r="X19" s="2">
        <v>121</v>
      </c>
      <c r="Y19" s="2">
        <v>129</v>
      </c>
      <c r="Z19" s="2">
        <v>118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1395</v>
      </c>
      <c r="D23" s="1">
        <f t="shared" ref="D23:Z23" si="7">SUM(D24:D25)</f>
        <v>285</v>
      </c>
      <c r="E23" s="1">
        <f t="shared" si="7"/>
        <v>279</v>
      </c>
      <c r="F23" s="1">
        <f t="shared" si="7"/>
        <v>273</v>
      </c>
      <c r="G23" s="1">
        <f t="shared" si="7"/>
        <v>261</v>
      </c>
      <c r="H23" s="1">
        <f t="shared" si="7"/>
        <v>297</v>
      </c>
      <c r="I23" s="1">
        <f t="shared" si="7"/>
        <v>1242</v>
      </c>
      <c r="J23" s="1">
        <f t="shared" si="7"/>
        <v>276</v>
      </c>
      <c r="K23" s="1">
        <f t="shared" si="7"/>
        <v>267</v>
      </c>
      <c r="L23" s="1">
        <f t="shared" si="7"/>
        <v>256</v>
      </c>
      <c r="M23" s="1">
        <f t="shared" si="7"/>
        <v>251</v>
      </c>
      <c r="N23" s="1">
        <f t="shared" si="7"/>
        <v>192</v>
      </c>
      <c r="O23" s="1">
        <f t="shared" si="7"/>
        <v>890</v>
      </c>
      <c r="P23" s="1">
        <f t="shared" si="7"/>
        <v>210</v>
      </c>
      <c r="Q23" s="1">
        <f t="shared" si="7"/>
        <v>177</v>
      </c>
      <c r="R23" s="1">
        <f t="shared" si="7"/>
        <v>169</v>
      </c>
      <c r="S23" s="1">
        <f t="shared" si="7"/>
        <v>163</v>
      </c>
      <c r="T23" s="1">
        <f t="shared" si="7"/>
        <v>171</v>
      </c>
      <c r="U23" s="1">
        <f t="shared" si="7"/>
        <v>565</v>
      </c>
      <c r="V23" s="1">
        <f t="shared" si="7"/>
        <v>152</v>
      </c>
      <c r="W23" s="1">
        <f t="shared" si="7"/>
        <v>134</v>
      </c>
      <c r="X23" s="1">
        <f t="shared" si="7"/>
        <v>108</v>
      </c>
      <c r="Y23" s="1">
        <f t="shared" si="7"/>
        <v>83</v>
      </c>
      <c r="Z23" s="1">
        <f t="shared" si="7"/>
        <v>88</v>
      </c>
    </row>
    <row r="24" spans="1:28" ht="16.5" customHeight="1">
      <c r="A24" s="34" t="s">
        <v>21</v>
      </c>
      <c r="B24" s="37"/>
      <c r="C24" s="12">
        <f>SUM(D24+E24+F24+G24+H24)</f>
        <v>748</v>
      </c>
      <c r="D24" s="12">
        <v>149</v>
      </c>
      <c r="E24" s="12">
        <v>149</v>
      </c>
      <c r="F24" s="12">
        <v>148</v>
      </c>
      <c r="G24" s="12">
        <v>148</v>
      </c>
      <c r="H24" s="12">
        <v>154</v>
      </c>
      <c r="I24" s="12">
        <f>SUM(J24+K24+L24+M24+N24)</f>
        <v>650</v>
      </c>
      <c r="J24" s="12">
        <v>146</v>
      </c>
      <c r="K24" s="12">
        <v>128</v>
      </c>
      <c r="L24" s="12">
        <v>137</v>
      </c>
      <c r="M24" s="12">
        <v>136</v>
      </c>
      <c r="N24" s="12">
        <v>103</v>
      </c>
      <c r="O24" s="12">
        <f>SUM(P24+Q24+R24+S24+T24)</f>
        <v>444</v>
      </c>
      <c r="P24" s="4">
        <v>117</v>
      </c>
      <c r="Q24" s="5">
        <v>90</v>
      </c>
      <c r="R24" s="5">
        <v>80</v>
      </c>
      <c r="S24" s="5">
        <v>76</v>
      </c>
      <c r="T24" s="5">
        <v>81</v>
      </c>
      <c r="U24" s="12">
        <f>SUM(V24+W24+X24+Y24+Z24)</f>
        <v>276</v>
      </c>
      <c r="V24" s="5">
        <v>79</v>
      </c>
      <c r="W24" s="5">
        <v>65</v>
      </c>
      <c r="X24" s="5">
        <v>53</v>
      </c>
      <c r="Y24" s="5">
        <v>33</v>
      </c>
      <c r="Z24" s="5">
        <v>46</v>
      </c>
    </row>
    <row r="25" spans="1:28" ht="16.5" customHeight="1">
      <c r="A25" s="34" t="s">
        <v>22</v>
      </c>
      <c r="B25" s="37"/>
      <c r="C25" s="12">
        <f>SUM(D25+E25+F25+G25+H25)</f>
        <v>647</v>
      </c>
      <c r="D25" s="2">
        <v>136</v>
      </c>
      <c r="E25" s="2">
        <v>130</v>
      </c>
      <c r="F25" s="2">
        <v>125</v>
      </c>
      <c r="G25" s="2">
        <v>113</v>
      </c>
      <c r="H25" s="2">
        <v>143</v>
      </c>
      <c r="I25" s="12">
        <f>SUM(J25+K25+L25+M25+N25)</f>
        <v>592</v>
      </c>
      <c r="J25" s="2">
        <v>130</v>
      </c>
      <c r="K25" s="2">
        <v>139</v>
      </c>
      <c r="L25" s="2">
        <v>119</v>
      </c>
      <c r="M25" s="2">
        <v>115</v>
      </c>
      <c r="N25" s="2">
        <v>89</v>
      </c>
      <c r="O25" s="12">
        <f>SUM(P25+Q25+R25+S25+T25)</f>
        <v>446</v>
      </c>
      <c r="P25" s="8">
        <v>93</v>
      </c>
      <c r="Q25" s="11">
        <v>87</v>
      </c>
      <c r="R25" s="11">
        <v>89</v>
      </c>
      <c r="S25" s="11">
        <v>87</v>
      </c>
      <c r="T25" s="11">
        <v>90</v>
      </c>
      <c r="U25" s="12">
        <f>SUM(V25+W25+X25+Y25+Z25)</f>
        <v>289</v>
      </c>
      <c r="V25" s="11">
        <v>73</v>
      </c>
      <c r="W25" s="11">
        <v>69</v>
      </c>
      <c r="X25" s="11">
        <v>55</v>
      </c>
      <c r="Y25" s="11">
        <v>50</v>
      </c>
      <c r="Z25" s="11">
        <v>42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321</v>
      </c>
      <c r="D29" s="1">
        <f t="shared" ref="D29:AA29" si="9">SUM(D30:D31)</f>
        <v>66</v>
      </c>
      <c r="E29" s="1">
        <f t="shared" si="9"/>
        <v>79</v>
      </c>
      <c r="F29" s="1">
        <f t="shared" si="9"/>
        <v>66</v>
      </c>
      <c r="G29" s="1">
        <f t="shared" si="9"/>
        <v>43</v>
      </c>
      <c r="H29" s="1">
        <f t="shared" si="9"/>
        <v>67</v>
      </c>
      <c r="I29" s="1">
        <f t="shared" si="9"/>
        <v>266</v>
      </c>
      <c r="J29" s="1">
        <f t="shared" si="9"/>
        <v>62</v>
      </c>
      <c r="K29" s="1">
        <f t="shared" si="9"/>
        <v>71</v>
      </c>
      <c r="L29" s="1">
        <f t="shared" si="9"/>
        <v>60</v>
      </c>
      <c r="M29" s="1">
        <f t="shared" si="9"/>
        <v>33</v>
      </c>
      <c r="N29" s="1">
        <f t="shared" si="9"/>
        <v>40</v>
      </c>
      <c r="O29" s="1">
        <f t="shared" si="9"/>
        <v>162</v>
      </c>
      <c r="P29" s="1">
        <v>22</v>
      </c>
      <c r="Q29" s="1">
        <f t="shared" si="9"/>
        <v>35</v>
      </c>
      <c r="R29" s="1">
        <f t="shared" si="9"/>
        <v>32</v>
      </c>
      <c r="S29" s="1">
        <f t="shared" si="9"/>
        <v>25</v>
      </c>
      <c r="T29" s="1">
        <f t="shared" si="9"/>
        <v>23</v>
      </c>
      <c r="U29" s="1">
        <f t="shared" si="9"/>
        <v>58</v>
      </c>
      <c r="V29" s="1">
        <f t="shared" si="9"/>
        <v>20</v>
      </c>
      <c r="W29" s="1">
        <f t="shared" si="9"/>
        <v>18</v>
      </c>
      <c r="X29" s="1">
        <f t="shared" si="9"/>
        <v>11</v>
      </c>
      <c r="Y29" s="1">
        <f t="shared" si="9"/>
        <v>8</v>
      </c>
      <c r="Z29" s="1">
        <f t="shared" si="9"/>
        <v>1</v>
      </c>
      <c r="AA29" s="36">
        <f t="shared" si="9"/>
        <v>9</v>
      </c>
      <c r="AB29" s="35"/>
    </row>
    <row r="30" spans="1:28">
      <c r="A30" s="34" t="s">
        <v>21</v>
      </c>
      <c r="B30" s="37"/>
      <c r="C30" s="12">
        <f>SUM(D30+E30+F30+G30+H30)</f>
        <v>146</v>
      </c>
      <c r="D30" s="12">
        <v>32</v>
      </c>
      <c r="E30" s="12">
        <v>36</v>
      </c>
      <c r="F30" s="12">
        <v>26</v>
      </c>
      <c r="G30" s="12">
        <v>22</v>
      </c>
      <c r="H30" s="12">
        <v>30</v>
      </c>
      <c r="I30" s="12">
        <f>SUM(J30+K30+L30+M30+N30)</f>
        <v>107</v>
      </c>
      <c r="J30" s="12">
        <v>20</v>
      </c>
      <c r="K30" s="12">
        <v>25</v>
      </c>
      <c r="L30" s="12">
        <v>29</v>
      </c>
      <c r="M30" s="12">
        <v>14</v>
      </c>
      <c r="N30" s="12">
        <v>19</v>
      </c>
      <c r="O30" s="12">
        <f>SUM(P30+Q30+R30+S30+T30)</f>
        <v>46</v>
      </c>
      <c r="P30" s="5">
        <v>14</v>
      </c>
      <c r="Q30" s="5">
        <v>11</v>
      </c>
      <c r="R30" s="5">
        <v>14</v>
      </c>
      <c r="S30" s="5">
        <v>4</v>
      </c>
      <c r="T30" s="5">
        <v>3</v>
      </c>
      <c r="U30" s="12">
        <f>SUM(V30+W30+X30+Y30+Z30)</f>
        <v>15</v>
      </c>
      <c r="V30" s="5">
        <v>6</v>
      </c>
      <c r="W30" s="5">
        <v>0</v>
      </c>
      <c r="X30" s="5">
        <v>4</v>
      </c>
      <c r="Y30" s="5">
        <v>5</v>
      </c>
      <c r="Z30" s="5">
        <v>0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175</v>
      </c>
      <c r="D31" s="2">
        <v>34</v>
      </c>
      <c r="E31" s="2">
        <v>43</v>
      </c>
      <c r="F31" s="2">
        <v>40</v>
      </c>
      <c r="G31" s="2">
        <v>21</v>
      </c>
      <c r="H31" s="2">
        <v>37</v>
      </c>
      <c r="I31" s="12">
        <f>SUM(J31+K31+L31+M31+N31)</f>
        <v>159</v>
      </c>
      <c r="J31" s="2">
        <v>42</v>
      </c>
      <c r="K31" s="2">
        <v>46</v>
      </c>
      <c r="L31" s="2">
        <v>31</v>
      </c>
      <c r="M31" s="2">
        <v>19</v>
      </c>
      <c r="N31" s="2">
        <v>21</v>
      </c>
      <c r="O31" s="12">
        <f>SUM(P31+Q31+R31+S31+T31)</f>
        <v>116</v>
      </c>
      <c r="P31" s="11">
        <v>33</v>
      </c>
      <c r="Q31" s="11">
        <v>24</v>
      </c>
      <c r="R31" s="11">
        <v>18</v>
      </c>
      <c r="S31" s="11">
        <v>21</v>
      </c>
      <c r="T31" s="11">
        <v>20</v>
      </c>
      <c r="U31" s="12">
        <f>SUM(V31+W31+X31+Y31+Z31)</f>
        <v>43</v>
      </c>
      <c r="V31" s="11">
        <v>14</v>
      </c>
      <c r="W31" s="11">
        <v>18</v>
      </c>
      <c r="X31" s="11">
        <v>7</v>
      </c>
      <c r="Y31" s="11">
        <v>3</v>
      </c>
      <c r="Z31" s="11">
        <v>1</v>
      </c>
      <c r="AA31" s="36">
        <v>5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A29" sqref="AA29:AB29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16254</v>
      </c>
      <c r="C5" s="1">
        <f t="shared" ref="C5:T5" si="0">SUM(C6:C7)</f>
        <v>576</v>
      </c>
      <c r="D5" s="1">
        <f t="shared" si="0"/>
        <v>100</v>
      </c>
      <c r="E5" s="1">
        <f t="shared" si="0"/>
        <v>131</v>
      </c>
      <c r="F5" s="1">
        <f t="shared" si="0"/>
        <v>103</v>
      </c>
      <c r="G5" s="1">
        <f t="shared" si="0"/>
        <v>120</v>
      </c>
      <c r="H5" s="1">
        <f t="shared" si="0"/>
        <v>122</v>
      </c>
      <c r="I5" s="1">
        <f t="shared" si="0"/>
        <v>368</v>
      </c>
      <c r="J5" s="1">
        <f t="shared" si="0"/>
        <v>94</v>
      </c>
      <c r="K5" s="1">
        <f t="shared" si="0"/>
        <v>51</v>
      </c>
      <c r="L5" s="1">
        <f t="shared" si="0"/>
        <v>72</v>
      </c>
      <c r="M5" s="1">
        <f t="shared" si="0"/>
        <v>67</v>
      </c>
      <c r="N5" s="1">
        <f t="shared" si="0"/>
        <v>84</v>
      </c>
      <c r="O5" s="1">
        <f t="shared" si="0"/>
        <v>327</v>
      </c>
      <c r="P5" s="1">
        <f t="shared" si="0"/>
        <v>70</v>
      </c>
      <c r="Q5" s="1">
        <f t="shared" si="0"/>
        <v>71</v>
      </c>
      <c r="R5" s="1">
        <f t="shared" si="0"/>
        <v>36</v>
      </c>
      <c r="S5" s="1">
        <f t="shared" si="0"/>
        <v>77</v>
      </c>
      <c r="T5" s="1">
        <f t="shared" si="0"/>
        <v>73</v>
      </c>
      <c r="U5" s="1">
        <f>SUM(U6:U7)</f>
        <v>524</v>
      </c>
      <c r="V5" s="1">
        <f t="shared" ref="V5:Z5" si="1">SUM(V6:V7)</f>
        <v>86</v>
      </c>
      <c r="W5" s="1">
        <f t="shared" si="1"/>
        <v>103</v>
      </c>
      <c r="X5" s="1">
        <f t="shared" si="1"/>
        <v>87</v>
      </c>
      <c r="Y5" s="1">
        <f t="shared" si="1"/>
        <v>124</v>
      </c>
      <c r="Z5" s="1">
        <f t="shared" si="1"/>
        <v>124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8459</v>
      </c>
      <c r="C6" s="12">
        <f>SUM(D6+E6+F6+G6+H6)</f>
        <v>277</v>
      </c>
      <c r="D6" s="12">
        <v>48</v>
      </c>
      <c r="E6" s="12">
        <v>66</v>
      </c>
      <c r="F6" s="12">
        <v>48</v>
      </c>
      <c r="G6" s="12">
        <v>56</v>
      </c>
      <c r="H6" s="12">
        <v>59</v>
      </c>
      <c r="I6" s="12">
        <f>SUM(J6+K6+L6+M6+N6)</f>
        <v>194</v>
      </c>
      <c r="J6" s="12">
        <v>41</v>
      </c>
      <c r="K6" s="12">
        <v>28</v>
      </c>
      <c r="L6" s="12">
        <v>46</v>
      </c>
      <c r="M6" s="12">
        <v>34</v>
      </c>
      <c r="N6" s="12">
        <v>45</v>
      </c>
      <c r="O6" s="12">
        <f>SUM(P6+Q6+R6+S6+T6)</f>
        <v>165</v>
      </c>
      <c r="P6" s="12">
        <v>31</v>
      </c>
      <c r="Q6" s="12">
        <v>39</v>
      </c>
      <c r="R6" s="12">
        <v>19</v>
      </c>
      <c r="S6" s="12">
        <v>39</v>
      </c>
      <c r="T6" s="12">
        <v>37</v>
      </c>
      <c r="U6" s="12">
        <f>SUM(V6+W6+X6+Y6+Z6)</f>
        <v>292</v>
      </c>
      <c r="V6" s="12">
        <v>46</v>
      </c>
      <c r="W6" s="12">
        <v>64</v>
      </c>
      <c r="X6" s="12">
        <v>49</v>
      </c>
      <c r="Y6" s="6">
        <v>61</v>
      </c>
      <c r="Z6" s="6">
        <v>72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7795</v>
      </c>
      <c r="C7" s="12">
        <f>SUM(D7+E7+F7+G7+H7)</f>
        <v>299</v>
      </c>
      <c r="D7" s="2">
        <v>52</v>
      </c>
      <c r="E7" s="2">
        <v>65</v>
      </c>
      <c r="F7" s="2">
        <v>55</v>
      </c>
      <c r="G7" s="2">
        <v>64</v>
      </c>
      <c r="H7" s="2">
        <v>63</v>
      </c>
      <c r="I7" s="12">
        <f>SUM(J7+K7+L7+M7+N7)</f>
        <v>174</v>
      </c>
      <c r="J7" s="2">
        <v>53</v>
      </c>
      <c r="K7" s="2">
        <v>23</v>
      </c>
      <c r="L7" s="2">
        <v>26</v>
      </c>
      <c r="M7" s="2">
        <v>33</v>
      </c>
      <c r="N7" s="2">
        <v>39</v>
      </c>
      <c r="O7" s="12">
        <f>SUM(P7+Q7+R7+S7+T7)</f>
        <v>162</v>
      </c>
      <c r="P7" s="2">
        <v>39</v>
      </c>
      <c r="Q7" s="2">
        <v>32</v>
      </c>
      <c r="R7" s="2">
        <v>17</v>
      </c>
      <c r="S7" s="2">
        <v>38</v>
      </c>
      <c r="T7" s="2">
        <v>36</v>
      </c>
      <c r="U7" s="12">
        <f>SUM(V7+W7+X7+Y7+Z7)</f>
        <v>232</v>
      </c>
      <c r="V7" s="2">
        <v>40</v>
      </c>
      <c r="W7" s="2">
        <v>39</v>
      </c>
      <c r="X7" s="2">
        <v>38</v>
      </c>
      <c r="Y7" s="7">
        <v>63</v>
      </c>
      <c r="Z7" s="7">
        <v>52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937</v>
      </c>
      <c r="D11" s="1">
        <f t="shared" ref="D11:Z11" si="3">SUM(D12:D13)</f>
        <v>152</v>
      </c>
      <c r="E11" s="1">
        <f t="shared" si="3"/>
        <v>154</v>
      </c>
      <c r="F11" s="1">
        <f t="shared" si="3"/>
        <v>210</v>
      </c>
      <c r="G11" s="1">
        <f t="shared" si="3"/>
        <v>199</v>
      </c>
      <c r="H11" s="1">
        <f t="shared" si="3"/>
        <v>222</v>
      </c>
      <c r="I11" s="1">
        <f t="shared" si="3"/>
        <v>1332</v>
      </c>
      <c r="J11" s="1">
        <f t="shared" si="3"/>
        <v>263</v>
      </c>
      <c r="K11" s="1">
        <f t="shared" si="3"/>
        <v>275</v>
      </c>
      <c r="L11" s="1">
        <f t="shared" si="3"/>
        <v>224</v>
      </c>
      <c r="M11" s="1">
        <f t="shared" si="3"/>
        <v>255</v>
      </c>
      <c r="N11" s="1">
        <f t="shared" si="3"/>
        <v>315</v>
      </c>
      <c r="O11" s="1">
        <f t="shared" si="3"/>
        <v>1312</v>
      </c>
      <c r="P11" s="1">
        <f t="shared" si="3"/>
        <v>243</v>
      </c>
      <c r="Q11" s="1">
        <f t="shared" si="3"/>
        <v>281</v>
      </c>
      <c r="R11" s="1">
        <f t="shared" si="3"/>
        <v>258</v>
      </c>
      <c r="S11" s="1">
        <f t="shared" si="3"/>
        <v>274</v>
      </c>
      <c r="T11" s="1">
        <f t="shared" si="3"/>
        <v>256</v>
      </c>
      <c r="U11" s="1">
        <f t="shared" si="3"/>
        <v>1086</v>
      </c>
      <c r="V11" s="1">
        <f t="shared" si="3"/>
        <v>225</v>
      </c>
      <c r="W11" s="1">
        <f t="shared" si="3"/>
        <v>213</v>
      </c>
      <c r="X11" s="1">
        <f t="shared" si="3"/>
        <v>209</v>
      </c>
      <c r="Y11" s="1">
        <f t="shared" si="3"/>
        <v>238</v>
      </c>
      <c r="Z11" s="1">
        <f t="shared" si="3"/>
        <v>201</v>
      </c>
    </row>
    <row r="12" spans="1:26" ht="16.5" customHeight="1">
      <c r="A12" s="34" t="s">
        <v>21</v>
      </c>
      <c r="B12" s="37"/>
      <c r="C12" s="12">
        <f>SUM(D12+E12+F12+G12+H12)</f>
        <v>551</v>
      </c>
      <c r="D12" s="12">
        <v>78</v>
      </c>
      <c r="E12" s="12">
        <v>87</v>
      </c>
      <c r="F12" s="12">
        <v>131</v>
      </c>
      <c r="G12" s="12">
        <v>118</v>
      </c>
      <c r="H12" s="12">
        <v>137</v>
      </c>
      <c r="I12" s="12">
        <f>SUM(J12+K12+L12+M12+N12)</f>
        <v>756</v>
      </c>
      <c r="J12" s="12">
        <v>152</v>
      </c>
      <c r="K12" s="12">
        <v>161</v>
      </c>
      <c r="L12" s="12">
        <v>129</v>
      </c>
      <c r="M12" s="12">
        <v>138</v>
      </c>
      <c r="N12" s="12">
        <v>176</v>
      </c>
      <c r="O12" s="12">
        <f>SUM(P12+Q12+R12+S12+T12)</f>
        <v>694</v>
      </c>
      <c r="P12" s="12">
        <v>140</v>
      </c>
      <c r="Q12" s="12">
        <v>153</v>
      </c>
      <c r="R12" s="12">
        <v>125</v>
      </c>
      <c r="S12" s="12">
        <v>143</v>
      </c>
      <c r="T12" s="12">
        <v>133</v>
      </c>
      <c r="U12" s="12">
        <f>SUM(V12+W12+X12+Y12+Z12)</f>
        <v>575</v>
      </c>
      <c r="V12" s="12">
        <v>117</v>
      </c>
      <c r="W12" s="12">
        <v>110</v>
      </c>
      <c r="X12" s="12">
        <v>115</v>
      </c>
      <c r="Y12" s="12">
        <v>132</v>
      </c>
      <c r="Z12" s="12">
        <v>101</v>
      </c>
    </row>
    <row r="13" spans="1:26" ht="16.5" customHeight="1">
      <c r="A13" s="34" t="s">
        <v>22</v>
      </c>
      <c r="B13" s="37"/>
      <c r="C13" s="12">
        <f>SUM(D13+E13+F13+G13+H13)</f>
        <v>386</v>
      </c>
      <c r="D13" s="2">
        <v>74</v>
      </c>
      <c r="E13" s="2">
        <v>67</v>
      </c>
      <c r="F13" s="2">
        <v>79</v>
      </c>
      <c r="G13" s="2">
        <v>81</v>
      </c>
      <c r="H13" s="2">
        <v>85</v>
      </c>
      <c r="I13" s="12">
        <f>SUM(J13+K13+L13+M13+N13)</f>
        <v>576</v>
      </c>
      <c r="J13" s="2">
        <v>111</v>
      </c>
      <c r="K13" s="2">
        <v>114</v>
      </c>
      <c r="L13" s="2">
        <v>95</v>
      </c>
      <c r="M13" s="2">
        <v>117</v>
      </c>
      <c r="N13" s="2">
        <v>139</v>
      </c>
      <c r="O13" s="12">
        <f>SUM(P13+Q13+R13+S13+T13)</f>
        <v>618</v>
      </c>
      <c r="P13" s="2">
        <v>103</v>
      </c>
      <c r="Q13" s="2">
        <v>128</v>
      </c>
      <c r="R13" s="2">
        <v>133</v>
      </c>
      <c r="S13" s="2">
        <v>131</v>
      </c>
      <c r="T13" s="2">
        <v>123</v>
      </c>
      <c r="U13" s="12">
        <f>SUM(V13+W13+X13+Y13+Z13)</f>
        <v>511</v>
      </c>
      <c r="V13" s="2">
        <v>108</v>
      </c>
      <c r="W13" s="2">
        <v>103</v>
      </c>
      <c r="X13" s="2">
        <v>94</v>
      </c>
      <c r="Y13" s="2">
        <v>106</v>
      </c>
      <c r="Z13" s="2">
        <v>100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1160</v>
      </c>
      <c r="D17" s="1">
        <f t="shared" ref="D17:Z17" si="5">SUM(D18:D19)</f>
        <v>194</v>
      </c>
      <c r="E17" s="1">
        <f t="shared" si="5"/>
        <v>237</v>
      </c>
      <c r="F17" s="1">
        <f t="shared" si="5"/>
        <v>222</v>
      </c>
      <c r="G17" s="1">
        <f t="shared" si="5"/>
        <v>264</v>
      </c>
      <c r="H17" s="1">
        <f t="shared" si="5"/>
        <v>243</v>
      </c>
      <c r="I17" s="1">
        <f t="shared" si="5"/>
        <v>1258</v>
      </c>
      <c r="J17" s="1">
        <f t="shared" si="5"/>
        <v>253</v>
      </c>
      <c r="K17" s="1">
        <f t="shared" si="5"/>
        <v>267</v>
      </c>
      <c r="L17" s="1">
        <f t="shared" si="5"/>
        <v>250</v>
      </c>
      <c r="M17" s="1">
        <f t="shared" si="5"/>
        <v>238</v>
      </c>
      <c r="N17" s="1">
        <f t="shared" si="5"/>
        <v>250</v>
      </c>
      <c r="O17" s="1">
        <f t="shared" si="5"/>
        <v>1189</v>
      </c>
      <c r="P17" s="1">
        <f t="shared" si="5"/>
        <v>244</v>
      </c>
      <c r="Q17" s="1">
        <f t="shared" si="5"/>
        <v>234</v>
      </c>
      <c r="R17" s="1">
        <f t="shared" si="5"/>
        <v>234</v>
      </c>
      <c r="S17" s="1">
        <f t="shared" si="5"/>
        <v>242</v>
      </c>
      <c r="T17" s="1">
        <f t="shared" si="5"/>
        <v>235</v>
      </c>
      <c r="U17" s="1">
        <f t="shared" si="5"/>
        <v>1255</v>
      </c>
      <c r="V17" s="1">
        <f t="shared" si="5"/>
        <v>237</v>
      </c>
      <c r="W17" s="1">
        <f t="shared" si="5"/>
        <v>234</v>
      </c>
      <c r="X17" s="1">
        <f t="shared" si="5"/>
        <v>258</v>
      </c>
      <c r="Y17" s="1">
        <f t="shared" si="5"/>
        <v>279</v>
      </c>
      <c r="Z17" s="1">
        <f t="shared" si="5"/>
        <v>247</v>
      </c>
    </row>
    <row r="18" spans="1:28" ht="16.5" customHeight="1">
      <c r="A18" s="34" t="s">
        <v>21</v>
      </c>
      <c r="B18" s="37"/>
      <c r="C18" s="12">
        <f>SUM(D18+E18+F18+G18+H18)</f>
        <v>606</v>
      </c>
      <c r="D18" s="12">
        <v>100</v>
      </c>
      <c r="E18" s="12">
        <v>129</v>
      </c>
      <c r="F18" s="12">
        <v>112</v>
      </c>
      <c r="G18" s="12">
        <v>142</v>
      </c>
      <c r="H18" s="12">
        <v>123</v>
      </c>
      <c r="I18" s="12">
        <f>SUM(J18+K18+L18+M18+N18)</f>
        <v>640</v>
      </c>
      <c r="J18" s="12">
        <v>124</v>
      </c>
      <c r="K18" s="12">
        <v>131</v>
      </c>
      <c r="L18" s="12">
        <v>130</v>
      </c>
      <c r="M18" s="12">
        <v>129</v>
      </c>
      <c r="N18" s="12">
        <v>126</v>
      </c>
      <c r="O18" s="12">
        <f>SUM(P18+Q18+R18+S18+T18)</f>
        <v>591</v>
      </c>
      <c r="P18" s="12">
        <v>115</v>
      </c>
      <c r="Q18" s="12">
        <v>129</v>
      </c>
      <c r="R18" s="12">
        <v>113</v>
      </c>
      <c r="S18" s="12">
        <v>116</v>
      </c>
      <c r="T18" s="12">
        <v>118</v>
      </c>
      <c r="U18" s="12">
        <f>SUM(V18+W18+X18+Y18+Z18)</f>
        <v>670</v>
      </c>
      <c r="V18" s="12">
        <v>131</v>
      </c>
      <c r="W18" s="12">
        <v>120</v>
      </c>
      <c r="X18" s="12">
        <v>141</v>
      </c>
      <c r="Y18" s="12">
        <v>151</v>
      </c>
      <c r="Z18" s="12">
        <v>127</v>
      </c>
    </row>
    <row r="19" spans="1:28" ht="16.5" customHeight="1">
      <c r="A19" s="34" t="s">
        <v>22</v>
      </c>
      <c r="B19" s="37"/>
      <c r="C19" s="12">
        <f>SUM(D19+E19+F19+G19+H19)</f>
        <v>554</v>
      </c>
      <c r="D19" s="2">
        <v>94</v>
      </c>
      <c r="E19" s="2">
        <v>108</v>
      </c>
      <c r="F19" s="2">
        <v>110</v>
      </c>
      <c r="G19" s="2">
        <v>122</v>
      </c>
      <c r="H19" s="2">
        <v>120</v>
      </c>
      <c r="I19" s="12">
        <f>SUM(J19+K19+L19+M19+N19)</f>
        <v>618</v>
      </c>
      <c r="J19" s="2">
        <v>129</v>
      </c>
      <c r="K19" s="2">
        <v>136</v>
      </c>
      <c r="L19" s="2">
        <v>120</v>
      </c>
      <c r="M19" s="2">
        <v>109</v>
      </c>
      <c r="N19" s="2">
        <v>124</v>
      </c>
      <c r="O19" s="12">
        <f>SUM(P19+Q19+R19+S19+T19)</f>
        <v>598</v>
      </c>
      <c r="P19" s="2">
        <v>129</v>
      </c>
      <c r="Q19" s="2">
        <v>105</v>
      </c>
      <c r="R19" s="2">
        <v>121</v>
      </c>
      <c r="S19" s="2">
        <v>126</v>
      </c>
      <c r="T19" s="2">
        <v>117</v>
      </c>
      <c r="U19" s="12">
        <f>SUM(V19+W19+X19+Y19+Z19)</f>
        <v>585</v>
      </c>
      <c r="V19" s="2">
        <v>106</v>
      </c>
      <c r="W19" s="2">
        <v>114</v>
      </c>
      <c r="X19" s="2">
        <v>117</v>
      </c>
      <c r="Y19" s="2">
        <v>128</v>
      </c>
      <c r="Z19" s="2">
        <v>120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1406</v>
      </c>
      <c r="D23" s="1">
        <f t="shared" ref="D23:Z23" si="7">SUM(D24:D25)</f>
        <v>289</v>
      </c>
      <c r="E23" s="1">
        <f t="shared" si="7"/>
        <v>281</v>
      </c>
      <c r="F23" s="1">
        <f t="shared" si="7"/>
        <v>279</v>
      </c>
      <c r="G23" s="1">
        <f t="shared" si="7"/>
        <v>263</v>
      </c>
      <c r="H23" s="1">
        <f t="shared" si="7"/>
        <v>294</v>
      </c>
      <c r="I23" s="1">
        <f t="shared" si="7"/>
        <v>1241</v>
      </c>
      <c r="J23" s="1">
        <f t="shared" si="7"/>
        <v>277</v>
      </c>
      <c r="K23" s="1">
        <f t="shared" si="7"/>
        <v>273</v>
      </c>
      <c r="L23" s="1">
        <f t="shared" si="7"/>
        <v>246</v>
      </c>
      <c r="M23" s="1">
        <f t="shared" si="7"/>
        <v>261</v>
      </c>
      <c r="N23" s="1">
        <f t="shared" si="7"/>
        <v>184</v>
      </c>
      <c r="O23" s="1">
        <f t="shared" si="7"/>
        <v>896</v>
      </c>
      <c r="P23" s="1">
        <f t="shared" si="7"/>
        <v>218</v>
      </c>
      <c r="Q23" s="1">
        <f t="shared" si="7"/>
        <v>179</v>
      </c>
      <c r="R23" s="1">
        <f t="shared" si="7"/>
        <v>170</v>
      </c>
      <c r="S23" s="1">
        <f t="shared" si="7"/>
        <v>159</v>
      </c>
      <c r="T23" s="1">
        <f t="shared" si="7"/>
        <v>170</v>
      </c>
      <c r="U23" s="1">
        <f t="shared" si="7"/>
        <v>569</v>
      </c>
      <c r="V23" s="1">
        <f t="shared" si="7"/>
        <v>153</v>
      </c>
      <c r="W23" s="1">
        <f t="shared" si="7"/>
        <v>134</v>
      </c>
      <c r="X23" s="1">
        <f t="shared" si="7"/>
        <v>107</v>
      </c>
      <c r="Y23" s="1">
        <f t="shared" si="7"/>
        <v>93</v>
      </c>
      <c r="Z23" s="1">
        <f t="shared" si="7"/>
        <v>82</v>
      </c>
    </row>
    <row r="24" spans="1:28" ht="16.5" customHeight="1">
      <c r="A24" s="34" t="s">
        <v>21</v>
      </c>
      <c r="B24" s="37"/>
      <c r="C24" s="12">
        <f>SUM(D24+E24+F24+G24+H24)</f>
        <v>757</v>
      </c>
      <c r="D24" s="12">
        <v>154</v>
      </c>
      <c r="E24" s="12">
        <v>152</v>
      </c>
      <c r="F24" s="12">
        <v>152</v>
      </c>
      <c r="G24" s="12">
        <v>147</v>
      </c>
      <c r="H24" s="12">
        <v>152</v>
      </c>
      <c r="I24" s="12">
        <f>SUM(J24+K24+L24+M24+N24)</f>
        <v>648</v>
      </c>
      <c r="J24" s="12">
        <v>140</v>
      </c>
      <c r="K24" s="12">
        <v>138</v>
      </c>
      <c r="L24" s="12">
        <v>131</v>
      </c>
      <c r="M24" s="12">
        <v>143</v>
      </c>
      <c r="N24" s="12">
        <v>96</v>
      </c>
      <c r="O24" s="12">
        <f>SUM(P24+Q24+R24+S24+T24)</f>
        <v>446</v>
      </c>
      <c r="P24" s="4">
        <v>123</v>
      </c>
      <c r="Q24" s="5">
        <v>89</v>
      </c>
      <c r="R24" s="5">
        <v>83</v>
      </c>
      <c r="S24" s="5">
        <v>75</v>
      </c>
      <c r="T24" s="5">
        <v>76</v>
      </c>
      <c r="U24" s="12">
        <f>SUM(V24+W24+X24+Y24+Z24)</f>
        <v>279</v>
      </c>
      <c r="V24" s="5">
        <v>82</v>
      </c>
      <c r="W24" s="5">
        <v>64</v>
      </c>
      <c r="X24" s="5">
        <v>51</v>
      </c>
      <c r="Y24" s="5">
        <v>40</v>
      </c>
      <c r="Z24" s="5">
        <v>42</v>
      </c>
    </row>
    <row r="25" spans="1:28" ht="16.5" customHeight="1">
      <c r="A25" s="34" t="s">
        <v>22</v>
      </c>
      <c r="B25" s="37"/>
      <c r="C25" s="12">
        <f>SUM(D25+E25+F25+G25+H25)</f>
        <v>649</v>
      </c>
      <c r="D25" s="2">
        <v>135</v>
      </c>
      <c r="E25" s="2">
        <v>129</v>
      </c>
      <c r="F25" s="2">
        <v>127</v>
      </c>
      <c r="G25" s="2">
        <v>116</v>
      </c>
      <c r="H25" s="2">
        <v>142</v>
      </c>
      <c r="I25" s="12">
        <f>SUM(J25+K25+L25+M25+N25)</f>
        <v>593</v>
      </c>
      <c r="J25" s="2">
        <v>137</v>
      </c>
      <c r="K25" s="2">
        <v>135</v>
      </c>
      <c r="L25" s="2">
        <v>115</v>
      </c>
      <c r="M25" s="2">
        <v>118</v>
      </c>
      <c r="N25" s="2">
        <v>88</v>
      </c>
      <c r="O25" s="12">
        <f>SUM(P25+Q25+R25+S25+T25)</f>
        <v>450</v>
      </c>
      <c r="P25" s="8">
        <v>95</v>
      </c>
      <c r="Q25" s="11">
        <v>90</v>
      </c>
      <c r="R25" s="11">
        <v>87</v>
      </c>
      <c r="S25" s="11">
        <v>84</v>
      </c>
      <c r="T25" s="11">
        <v>94</v>
      </c>
      <c r="U25" s="12">
        <f>SUM(V25+W25+X25+Y25+Z25)</f>
        <v>290</v>
      </c>
      <c r="V25" s="11">
        <v>71</v>
      </c>
      <c r="W25" s="11">
        <v>70</v>
      </c>
      <c r="X25" s="11">
        <v>56</v>
      </c>
      <c r="Y25" s="11">
        <v>53</v>
      </c>
      <c r="Z25" s="11">
        <v>40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322</v>
      </c>
      <c r="D29" s="1">
        <f t="shared" ref="D29:AA29" si="9">SUM(D30:D31)</f>
        <v>65</v>
      </c>
      <c r="E29" s="1">
        <f t="shared" si="9"/>
        <v>76</v>
      </c>
      <c r="F29" s="1">
        <f t="shared" si="9"/>
        <v>75</v>
      </c>
      <c r="G29" s="1">
        <f t="shared" si="9"/>
        <v>40</v>
      </c>
      <c r="H29" s="1">
        <f t="shared" si="9"/>
        <v>66</v>
      </c>
      <c r="I29" s="1">
        <f t="shared" si="9"/>
        <v>268</v>
      </c>
      <c r="J29" s="1">
        <f t="shared" si="9"/>
        <v>61</v>
      </c>
      <c r="K29" s="1">
        <f t="shared" si="9"/>
        <v>73</v>
      </c>
      <c r="L29" s="1">
        <f t="shared" si="9"/>
        <v>59</v>
      </c>
      <c r="M29" s="1">
        <f t="shared" si="9"/>
        <v>35</v>
      </c>
      <c r="N29" s="1">
        <f t="shared" si="9"/>
        <v>40</v>
      </c>
      <c r="O29" s="1">
        <f t="shared" si="9"/>
        <v>159</v>
      </c>
      <c r="P29" s="1">
        <v>22</v>
      </c>
      <c r="Q29" s="1">
        <f t="shared" si="9"/>
        <v>36</v>
      </c>
      <c r="R29" s="1">
        <f t="shared" si="9"/>
        <v>33</v>
      </c>
      <c r="S29" s="1">
        <f t="shared" si="9"/>
        <v>23</v>
      </c>
      <c r="T29" s="1">
        <f t="shared" si="9"/>
        <v>23</v>
      </c>
      <c r="U29" s="1">
        <f t="shared" si="9"/>
        <v>60</v>
      </c>
      <c r="V29" s="1">
        <f t="shared" si="9"/>
        <v>21</v>
      </c>
      <c r="W29" s="1">
        <f t="shared" si="9"/>
        <v>14</v>
      </c>
      <c r="X29" s="1">
        <f t="shared" si="9"/>
        <v>16</v>
      </c>
      <c r="Y29" s="1">
        <f t="shared" si="9"/>
        <v>7</v>
      </c>
      <c r="Z29" s="1">
        <f t="shared" si="9"/>
        <v>2</v>
      </c>
      <c r="AA29" s="36">
        <f t="shared" si="9"/>
        <v>9</v>
      </c>
      <c r="AB29" s="35"/>
    </row>
    <row r="30" spans="1:28">
      <c r="A30" s="34" t="s">
        <v>21</v>
      </c>
      <c r="B30" s="37"/>
      <c r="C30" s="12">
        <f>SUM(D30+E30+F30+G30+H30)</f>
        <v>147</v>
      </c>
      <c r="D30" s="12">
        <v>31</v>
      </c>
      <c r="E30" s="12">
        <v>33</v>
      </c>
      <c r="F30" s="12">
        <v>31</v>
      </c>
      <c r="G30" s="12">
        <v>22</v>
      </c>
      <c r="H30" s="12">
        <v>30</v>
      </c>
      <c r="I30" s="12">
        <f>SUM(J30+K30+L30+M30+N30)</f>
        <v>106</v>
      </c>
      <c r="J30" s="12">
        <v>20</v>
      </c>
      <c r="K30" s="12">
        <v>26</v>
      </c>
      <c r="L30" s="12">
        <v>27</v>
      </c>
      <c r="M30" s="12">
        <v>14</v>
      </c>
      <c r="N30" s="12">
        <v>19</v>
      </c>
      <c r="O30" s="12">
        <f>SUM(P30+Q30+R30+S30+T30)</f>
        <v>46</v>
      </c>
      <c r="P30" s="5">
        <v>13</v>
      </c>
      <c r="Q30" s="5">
        <v>11</v>
      </c>
      <c r="R30" s="5">
        <v>15</v>
      </c>
      <c r="S30" s="5">
        <v>3</v>
      </c>
      <c r="T30" s="5">
        <v>4</v>
      </c>
      <c r="U30" s="12">
        <f>SUM(V30+W30+X30+Y30+Z30)</f>
        <v>15</v>
      </c>
      <c r="V30" s="5">
        <v>6</v>
      </c>
      <c r="W30" s="5">
        <v>0</v>
      </c>
      <c r="X30" s="5">
        <v>4</v>
      </c>
      <c r="Y30" s="5">
        <v>4</v>
      </c>
      <c r="Z30" s="5">
        <v>1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175</v>
      </c>
      <c r="D31" s="2">
        <v>34</v>
      </c>
      <c r="E31" s="2">
        <v>43</v>
      </c>
      <c r="F31" s="2">
        <v>44</v>
      </c>
      <c r="G31" s="2">
        <v>18</v>
      </c>
      <c r="H31" s="2">
        <v>36</v>
      </c>
      <c r="I31" s="12">
        <f>SUM(J31+K31+L31+M31+N31)</f>
        <v>162</v>
      </c>
      <c r="J31" s="2">
        <v>41</v>
      </c>
      <c r="K31" s="2">
        <v>47</v>
      </c>
      <c r="L31" s="2">
        <v>32</v>
      </c>
      <c r="M31" s="2">
        <v>21</v>
      </c>
      <c r="N31" s="2">
        <v>21</v>
      </c>
      <c r="O31" s="12">
        <f>SUM(P31+Q31+R31+S31+T31)</f>
        <v>113</v>
      </c>
      <c r="P31" s="11">
        <v>31</v>
      </c>
      <c r="Q31" s="11">
        <v>25</v>
      </c>
      <c r="R31" s="11">
        <v>18</v>
      </c>
      <c r="S31" s="11">
        <v>20</v>
      </c>
      <c r="T31" s="11">
        <v>19</v>
      </c>
      <c r="U31" s="12">
        <f>SUM(V31+W31+X31+Y31+Z31)</f>
        <v>45</v>
      </c>
      <c r="V31" s="11">
        <v>15</v>
      </c>
      <c r="W31" s="11">
        <v>14</v>
      </c>
      <c r="X31" s="11">
        <v>12</v>
      </c>
      <c r="Y31" s="11">
        <v>3</v>
      </c>
      <c r="Z31" s="11">
        <v>1</v>
      </c>
      <c r="AA31" s="36">
        <v>5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36"/>
  <sheetViews>
    <sheetView tabSelected="1" workbookViewId="0">
      <selection activeCell="AA29" sqref="AA29:AB29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16271</v>
      </c>
      <c r="C5" s="1">
        <f t="shared" ref="C5:T5" si="0">SUM(C6:C7)</f>
        <v>570</v>
      </c>
      <c r="D5" s="1">
        <f t="shared" si="0"/>
        <v>101</v>
      </c>
      <c r="E5" s="1">
        <f t="shared" si="0"/>
        <v>128</v>
      </c>
      <c r="F5" s="1">
        <f t="shared" si="0"/>
        <v>102</v>
      </c>
      <c r="G5" s="1">
        <f t="shared" si="0"/>
        <v>118</v>
      </c>
      <c r="H5" s="1">
        <f t="shared" si="0"/>
        <v>121</v>
      </c>
      <c r="I5" s="1">
        <f t="shared" si="0"/>
        <v>374</v>
      </c>
      <c r="J5" s="1">
        <f t="shared" si="0"/>
        <v>96</v>
      </c>
      <c r="K5" s="1">
        <f t="shared" si="0"/>
        <v>56</v>
      </c>
      <c r="L5" s="1">
        <f t="shared" si="0"/>
        <v>64</v>
      </c>
      <c r="M5" s="1">
        <f t="shared" si="0"/>
        <v>72</v>
      </c>
      <c r="N5" s="1">
        <f t="shared" si="0"/>
        <v>86</v>
      </c>
      <c r="O5" s="1">
        <f t="shared" si="0"/>
        <v>332</v>
      </c>
      <c r="P5" s="1">
        <f t="shared" si="0"/>
        <v>68</v>
      </c>
      <c r="Q5" s="1">
        <f t="shared" si="0"/>
        <v>66</v>
      </c>
      <c r="R5" s="1">
        <f t="shared" si="0"/>
        <v>42</v>
      </c>
      <c r="S5" s="1">
        <f t="shared" si="0"/>
        <v>81</v>
      </c>
      <c r="T5" s="1">
        <f t="shared" si="0"/>
        <v>75</v>
      </c>
      <c r="U5" s="1">
        <f>SUM(U6:U7)</f>
        <v>524</v>
      </c>
      <c r="V5" s="1">
        <f t="shared" ref="V5:Z5" si="1">SUM(V6:V7)</f>
        <v>81</v>
      </c>
      <c r="W5" s="1">
        <f t="shared" si="1"/>
        <v>101</v>
      </c>
      <c r="X5" s="1">
        <f t="shared" si="1"/>
        <v>87</v>
      </c>
      <c r="Y5" s="1">
        <f t="shared" si="1"/>
        <v>129</v>
      </c>
      <c r="Z5" s="1">
        <f t="shared" si="1"/>
        <v>126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8469</v>
      </c>
      <c r="C6" s="12">
        <f>SUM(D6+E6+F6+G6+H6)</f>
        <v>272</v>
      </c>
      <c r="D6" s="12">
        <v>49</v>
      </c>
      <c r="E6" s="12">
        <v>63</v>
      </c>
      <c r="F6" s="12">
        <v>47</v>
      </c>
      <c r="G6" s="12">
        <v>56</v>
      </c>
      <c r="H6" s="12">
        <v>57</v>
      </c>
      <c r="I6" s="12">
        <f>SUM(J6+K6+L6+M6+N6)</f>
        <v>197</v>
      </c>
      <c r="J6" s="12">
        <v>43</v>
      </c>
      <c r="K6" s="12">
        <v>30</v>
      </c>
      <c r="L6" s="12">
        <v>38</v>
      </c>
      <c r="M6" s="12">
        <v>37</v>
      </c>
      <c r="N6" s="12">
        <v>49</v>
      </c>
      <c r="O6" s="12">
        <f>SUM(P6+Q6+R6+S6+T6)</f>
        <v>169</v>
      </c>
      <c r="P6" s="12">
        <v>28</v>
      </c>
      <c r="Q6" s="12">
        <v>37</v>
      </c>
      <c r="R6" s="12">
        <v>26</v>
      </c>
      <c r="S6" s="12">
        <v>41</v>
      </c>
      <c r="T6" s="12">
        <v>37</v>
      </c>
      <c r="U6" s="12">
        <f>SUM(V6+W6+X6+Y6+Z6)</f>
        <v>290</v>
      </c>
      <c r="V6" s="12">
        <v>43</v>
      </c>
      <c r="W6" s="12">
        <v>67</v>
      </c>
      <c r="X6" s="12">
        <v>47</v>
      </c>
      <c r="Y6" s="6">
        <v>64</v>
      </c>
      <c r="Z6" s="6">
        <v>69</v>
      </c>
    </row>
    <row r="7" spans="1:26" ht="16.5" customHeight="1">
      <c r="A7" s="12" t="s">
        <v>22</v>
      </c>
      <c r="B7" s="12">
        <f>SUM(C7+I7+O7+U7+C13+I13+O13+U13+C19+I19+O19+U19+C25+I25+O25+U25+C31+I31+O31+U31+AA31)</f>
        <v>7802</v>
      </c>
      <c r="C7" s="12">
        <f>SUM(D7+E7+F7+G7+H7)</f>
        <v>298</v>
      </c>
      <c r="D7" s="2">
        <v>52</v>
      </c>
      <c r="E7" s="2">
        <v>65</v>
      </c>
      <c r="F7" s="2">
        <v>55</v>
      </c>
      <c r="G7" s="2">
        <v>62</v>
      </c>
      <c r="H7" s="2">
        <v>64</v>
      </c>
      <c r="I7" s="12">
        <f>SUM(J7+K7+L7+M7+N7)</f>
        <v>177</v>
      </c>
      <c r="J7" s="2">
        <v>53</v>
      </c>
      <c r="K7" s="2">
        <v>26</v>
      </c>
      <c r="L7" s="2">
        <v>26</v>
      </c>
      <c r="M7" s="2">
        <v>35</v>
      </c>
      <c r="N7" s="2">
        <v>37</v>
      </c>
      <c r="O7" s="12">
        <f>SUM(P7+Q7+R7+S7+T7)</f>
        <v>163</v>
      </c>
      <c r="P7" s="2">
        <v>40</v>
      </c>
      <c r="Q7" s="2">
        <v>29</v>
      </c>
      <c r="R7" s="2">
        <v>16</v>
      </c>
      <c r="S7" s="2">
        <v>40</v>
      </c>
      <c r="T7" s="2">
        <v>38</v>
      </c>
      <c r="U7" s="12">
        <f>SUM(V7+W7+X7+Y7+Z7)</f>
        <v>234</v>
      </c>
      <c r="V7" s="2">
        <v>38</v>
      </c>
      <c r="W7" s="2">
        <v>34</v>
      </c>
      <c r="X7" s="2">
        <v>40</v>
      </c>
      <c r="Y7" s="7">
        <v>65</v>
      </c>
      <c r="Z7" s="7">
        <v>57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932</v>
      </c>
      <c r="D11" s="1">
        <f t="shared" ref="D11:Z11" si="3">SUM(D12:D13)</f>
        <v>143</v>
      </c>
      <c r="E11" s="1">
        <f t="shared" si="3"/>
        <v>158</v>
      </c>
      <c r="F11" s="1">
        <f t="shared" si="3"/>
        <v>202</v>
      </c>
      <c r="G11" s="1">
        <f t="shared" si="3"/>
        <v>204</v>
      </c>
      <c r="H11" s="1">
        <f t="shared" si="3"/>
        <v>225</v>
      </c>
      <c r="I11" s="1">
        <f t="shared" si="3"/>
        <v>1321</v>
      </c>
      <c r="J11" s="1">
        <f t="shared" si="3"/>
        <v>251</v>
      </c>
      <c r="K11" s="1">
        <f t="shared" si="3"/>
        <v>289</v>
      </c>
      <c r="L11" s="1">
        <f t="shared" si="3"/>
        <v>219</v>
      </c>
      <c r="M11" s="1">
        <f t="shared" si="3"/>
        <v>248</v>
      </c>
      <c r="N11" s="1">
        <f t="shared" si="3"/>
        <v>314</v>
      </c>
      <c r="O11" s="1">
        <f t="shared" si="3"/>
        <v>1319</v>
      </c>
      <c r="P11" s="1">
        <f t="shared" si="3"/>
        <v>242</v>
      </c>
      <c r="Q11" s="1">
        <f t="shared" si="3"/>
        <v>289</v>
      </c>
      <c r="R11" s="1">
        <f t="shared" si="3"/>
        <v>246</v>
      </c>
      <c r="S11" s="1">
        <f t="shared" si="3"/>
        <v>285</v>
      </c>
      <c r="T11" s="1">
        <f t="shared" si="3"/>
        <v>257</v>
      </c>
      <c r="U11" s="1">
        <f t="shared" si="3"/>
        <v>1080</v>
      </c>
      <c r="V11" s="1">
        <f t="shared" si="3"/>
        <v>220</v>
      </c>
      <c r="W11" s="1">
        <f t="shared" si="3"/>
        <v>216</v>
      </c>
      <c r="X11" s="1">
        <f t="shared" si="3"/>
        <v>208</v>
      </c>
      <c r="Y11" s="1">
        <f t="shared" si="3"/>
        <v>237</v>
      </c>
      <c r="Z11" s="1">
        <f t="shared" si="3"/>
        <v>199</v>
      </c>
    </row>
    <row r="12" spans="1:26" ht="16.5" customHeight="1">
      <c r="A12" s="34" t="s">
        <v>21</v>
      </c>
      <c r="B12" s="37"/>
      <c r="C12" s="12">
        <f>SUM(D12+E12+F12+G12+H12)</f>
        <v>547</v>
      </c>
      <c r="D12" s="12">
        <v>74</v>
      </c>
      <c r="E12" s="12">
        <v>90</v>
      </c>
      <c r="F12" s="12">
        <v>120</v>
      </c>
      <c r="G12" s="12">
        <v>125</v>
      </c>
      <c r="H12" s="12">
        <v>138</v>
      </c>
      <c r="I12" s="12">
        <f>SUM(J12+K12+L12+M12+N12)</f>
        <v>754</v>
      </c>
      <c r="J12" s="12">
        <v>145</v>
      </c>
      <c r="K12" s="12">
        <v>170</v>
      </c>
      <c r="L12" s="12">
        <v>124</v>
      </c>
      <c r="M12" s="12">
        <v>138</v>
      </c>
      <c r="N12" s="12">
        <v>177</v>
      </c>
      <c r="O12" s="12">
        <f>SUM(P12+Q12+R12+S12+T12)</f>
        <v>696</v>
      </c>
      <c r="P12" s="12">
        <v>134</v>
      </c>
      <c r="Q12" s="12">
        <v>160</v>
      </c>
      <c r="R12" s="12">
        <v>117</v>
      </c>
      <c r="S12" s="12">
        <v>154</v>
      </c>
      <c r="T12" s="12">
        <v>131</v>
      </c>
      <c r="U12" s="12">
        <f>SUM(V12+W12+X12+Y12+Z12)</f>
        <v>574</v>
      </c>
      <c r="V12" s="12">
        <v>113</v>
      </c>
      <c r="W12" s="12">
        <v>117</v>
      </c>
      <c r="X12" s="12">
        <v>115</v>
      </c>
      <c r="Y12" s="12">
        <v>132</v>
      </c>
      <c r="Z12" s="12">
        <v>97</v>
      </c>
    </row>
    <row r="13" spans="1:26" ht="16.5" customHeight="1">
      <c r="A13" s="34" t="s">
        <v>22</v>
      </c>
      <c r="B13" s="37"/>
      <c r="C13" s="12">
        <f>SUM(D13+E13+F13+G13+H13)</f>
        <v>385</v>
      </c>
      <c r="D13" s="2">
        <v>69</v>
      </c>
      <c r="E13" s="2">
        <v>68</v>
      </c>
      <c r="F13" s="2">
        <v>82</v>
      </c>
      <c r="G13" s="2">
        <v>79</v>
      </c>
      <c r="H13" s="2">
        <v>87</v>
      </c>
      <c r="I13" s="12">
        <f>SUM(J13+K13+L13+M13+N13)</f>
        <v>567</v>
      </c>
      <c r="J13" s="2">
        <v>106</v>
      </c>
      <c r="K13" s="2">
        <v>119</v>
      </c>
      <c r="L13" s="2">
        <v>95</v>
      </c>
      <c r="M13" s="2">
        <v>110</v>
      </c>
      <c r="N13" s="2">
        <v>137</v>
      </c>
      <c r="O13" s="12">
        <f>SUM(P13+Q13+R13+S13+T13)</f>
        <v>623</v>
      </c>
      <c r="P13" s="2">
        <v>108</v>
      </c>
      <c r="Q13" s="2">
        <v>129</v>
      </c>
      <c r="R13" s="2">
        <v>129</v>
      </c>
      <c r="S13" s="2">
        <v>131</v>
      </c>
      <c r="T13" s="2">
        <v>126</v>
      </c>
      <c r="U13" s="12">
        <f>SUM(V13+W13+X13+Y13+Z13)</f>
        <v>506</v>
      </c>
      <c r="V13" s="2">
        <v>107</v>
      </c>
      <c r="W13" s="2">
        <v>99</v>
      </c>
      <c r="X13" s="2">
        <v>93</v>
      </c>
      <c r="Y13" s="2">
        <v>105</v>
      </c>
      <c r="Z13" s="2">
        <v>102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1151</v>
      </c>
      <c r="D17" s="1">
        <f t="shared" ref="D17:Z17" si="5">SUM(D18:D19)</f>
        <v>200</v>
      </c>
      <c r="E17" s="1">
        <f t="shared" si="5"/>
        <v>212</v>
      </c>
      <c r="F17" s="1">
        <f t="shared" si="5"/>
        <v>234</v>
      </c>
      <c r="G17" s="1">
        <f t="shared" si="5"/>
        <v>262</v>
      </c>
      <c r="H17" s="1">
        <f t="shared" si="5"/>
        <v>243</v>
      </c>
      <c r="I17" s="1">
        <f t="shared" si="5"/>
        <v>1268</v>
      </c>
      <c r="J17" s="1">
        <f t="shared" si="5"/>
        <v>252</v>
      </c>
      <c r="K17" s="1">
        <f t="shared" si="5"/>
        <v>261</v>
      </c>
      <c r="L17" s="1">
        <f t="shared" si="5"/>
        <v>261</v>
      </c>
      <c r="M17" s="1">
        <f t="shared" si="5"/>
        <v>245</v>
      </c>
      <c r="N17" s="1">
        <f t="shared" si="5"/>
        <v>249</v>
      </c>
      <c r="O17" s="1">
        <f t="shared" si="5"/>
        <v>1202</v>
      </c>
      <c r="P17" s="1">
        <f t="shared" si="5"/>
        <v>242</v>
      </c>
      <c r="Q17" s="1">
        <f t="shared" si="5"/>
        <v>240</v>
      </c>
      <c r="R17" s="1">
        <f t="shared" si="5"/>
        <v>244</v>
      </c>
      <c r="S17" s="1">
        <f t="shared" si="5"/>
        <v>227</v>
      </c>
      <c r="T17" s="1">
        <f t="shared" si="5"/>
        <v>249</v>
      </c>
      <c r="U17" s="1">
        <f t="shared" si="5"/>
        <v>1249</v>
      </c>
      <c r="V17" s="1">
        <f t="shared" si="5"/>
        <v>230</v>
      </c>
      <c r="W17" s="1">
        <f t="shared" si="5"/>
        <v>232</v>
      </c>
      <c r="X17" s="1">
        <f t="shared" si="5"/>
        <v>257</v>
      </c>
      <c r="Y17" s="1">
        <f t="shared" si="5"/>
        <v>281</v>
      </c>
      <c r="Z17" s="1">
        <f t="shared" si="5"/>
        <v>249</v>
      </c>
    </row>
    <row r="18" spans="1:28" ht="16.5" customHeight="1">
      <c r="A18" s="34" t="s">
        <v>21</v>
      </c>
      <c r="B18" s="37"/>
      <c r="C18" s="12">
        <f>SUM(D18+E18+F18+G18+H18)</f>
        <v>603</v>
      </c>
      <c r="D18" s="12">
        <v>108</v>
      </c>
      <c r="E18" s="12">
        <v>106</v>
      </c>
      <c r="F18" s="12">
        <v>125</v>
      </c>
      <c r="G18" s="12">
        <v>145</v>
      </c>
      <c r="H18" s="12">
        <v>119</v>
      </c>
      <c r="I18" s="12">
        <f>SUM(J18+K18+L18+M18+N18)</f>
        <v>645</v>
      </c>
      <c r="J18" s="12">
        <v>122</v>
      </c>
      <c r="K18" s="12">
        <v>130</v>
      </c>
      <c r="L18" s="12">
        <v>138</v>
      </c>
      <c r="M18" s="12">
        <v>133</v>
      </c>
      <c r="N18" s="12">
        <v>122</v>
      </c>
      <c r="O18" s="12">
        <f>SUM(P18+Q18+R18+S18+T18)</f>
        <v>599</v>
      </c>
      <c r="P18" s="12">
        <v>114</v>
      </c>
      <c r="Q18" s="12">
        <v>128</v>
      </c>
      <c r="R18" s="12">
        <v>118</v>
      </c>
      <c r="S18" s="12">
        <v>115</v>
      </c>
      <c r="T18" s="12">
        <v>124</v>
      </c>
      <c r="U18" s="12">
        <f>SUM(V18+W18+X18+Y18+Z18)</f>
        <v>669</v>
      </c>
      <c r="V18" s="12">
        <v>127</v>
      </c>
      <c r="W18" s="12">
        <v>119</v>
      </c>
      <c r="X18" s="12">
        <v>141</v>
      </c>
      <c r="Y18" s="12">
        <v>149</v>
      </c>
      <c r="Z18" s="12">
        <v>133</v>
      </c>
    </row>
    <row r="19" spans="1:28" ht="16.5" customHeight="1">
      <c r="A19" s="34" t="s">
        <v>22</v>
      </c>
      <c r="B19" s="37"/>
      <c r="C19" s="12">
        <f>SUM(D19+E19+F19+G19+H19)</f>
        <v>548</v>
      </c>
      <c r="D19" s="2">
        <v>92</v>
      </c>
      <c r="E19" s="2">
        <v>106</v>
      </c>
      <c r="F19" s="2">
        <v>109</v>
      </c>
      <c r="G19" s="2">
        <v>117</v>
      </c>
      <c r="H19" s="2">
        <v>124</v>
      </c>
      <c r="I19" s="12">
        <f>SUM(J19+K19+L19+M19+N19)</f>
        <v>623</v>
      </c>
      <c r="J19" s="2">
        <v>130</v>
      </c>
      <c r="K19" s="2">
        <v>131</v>
      </c>
      <c r="L19" s="2">
        <v>123</v>
      </c>
      <c r="M19" s="2">
        <v>112</v>
      </c>
      <c r="N19" s="2">
        <v>127</v>
      </c>
      <c r="O19" s="12">
        <f>SUM(P19+Q19+R19+S19+T19)</f>
        <v>603</v>
      </c>
      <c r="P19" s="2">
        <v>128</v>
      </c>
      <c r="Q19" s="2">
        <v>112</v>
      </c>
      <c r="R19" s="2">
        <v>126</v>
      </c>
      <c r="S19" s="2">
        <v>112</v>
      </c>
      <c r="T19" s="2">
        <v>125</v>
      </c>
      <c r="U19" s="12">
        <f>SUM(V19+W19+X19+Y19+Z19)</f>
        <v>580</v>
      </c>
      <c r="V19" s="2">
        <v>103</v>
      </c>
      <c r="W19" s="2">
        <v>113</v>
      </c>
      <c r="X19" s="2">
        <v>116</v>
      </c>
      <c r="Y19" s="2">
        <v>132</v>
      </c>
      <c r="Z19" s="2">
        <v>116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1398</v>
      </c>
      <c r="D23" s="1">
        <f t="shared" ref="D23:Z23" si="7">SUM(D24:D25)</f>
        <v>285</v>
      </c>
      <c r="E23" s="1">
        <f t="shared" si="7"/>
        <v>282</v>
      </c>
      <c r="F23" s="1">
        <f t="shared" si="7"/>
        <v>287</v>
      </c>
      <c r="G23" s="1">
        <f t="shared" si="7"/>
        <v>255</v>
      </c>
      <c r="H23" s="1">
        <f t="shared" si="7"/>
        <v>289</v>
      </c>
      <c r="I23" s="1">
        <f t="shared" si="7"/>
        <v>1258</v>
      </c>
      <c r="J23" s="1">
        <f t="shared" si="7"/>
        <v>296</v>
      </c>
      <c r="K23" s="1">
        <f t="shared" si="7"/>
        <v>262</v>
      </c>
      <c r="L23" s="1">
        <f t="shared" si="7"/>
        <v>246</v>
      </c>
      <c r="M23" s="1">
        <f t="shared" si="7"/>
        <v>255</v>
      </c>
      <c r="N23" s="1">
        <f t="shared" si="7"/>
        <v>199</v>
      </c>
      <c r="O23" s="1">
        <f t="shared" si="7"/>
        <v>901</v>
      </c>
      <c r="P23" s="1">
        <f t="shared" si="7"/>
        <v>217</v>
      </c>
      <c r="Q23" s="1">
        <f t="shared" si="7"/>
        <v>183</v>
      </c>
      <c r="R23" s="1">
        <f t="shared" si="7"/>
        <v>169</v>
      </c>
      <c r="S23" s="1">
        <f t="shared" si="7"/>
        <v>166</v>
      </c>
      <c r="T23" s="1">
        <f t="shared" si="7"/>
        <v>166</v>
      </c>
      <c r="U23" s="1">
        <f t="shared" si="7"/>
        <v>575</v>
      </c>
      <c r="V23" s="1">
        <f t="shared" si="7"/>
        <v>150</v>
      </c>
      <c r="W23" s="1">
        <f t="shared" si="7"/>
        <v>133</v>
      </c>
      <c r="X23" s="1">
        <f t="shared" si="7"/>
        <v>113</v>
      </c>
      <c r="Y23" s="1">
        <f t="shared" si="7"/>
        <v>98</v>
      </c>
      <c r="Z23" s="1">
        <f t="shared" si="7"/>
        <v>81</v>
      </c>
    </row>
    <row r="24" spans="1:28" ht="16.5" customHeight="1">
      <c r="A24" s="34" t="s">
        <v>21</v>
      </c>
      <c r="B24" s="37"/>
      <c r="C24" s="12">
        <f>SUM(D24+E24+F24+G24+H24)</f>
        <v>750</v>
      </c>
      <c r="D24" s="12">
        <v>150</v>
      </c>
      <c r="E24" s="12">
        <v>149</v>
      </c>
      <c r="F24" s="12">
        <v>157</v>
      </c>
      <c r="G24" s="12">
        <v>140</v>
      </c>
      <c r="H24" s="12">
        <v>154</v>
      </c>
      <c r="I24" s="12">
        <f>SUM(J24+K24+L24+M24+N24)</f>
        <v>650</v>
      </c>
      <c r="J24" s="12">
        <v>146</v>
      </c>
      <c r="K24" s="12">
        <v>136</v>
      </c>
      <c r="L24" s="12">
        <v>126</v>
      </c>
      <c r="M24" s="12">
        <v>143</v>
      </c>
      <c r="N24" s="12">
        <v>99</v>
      </c>
      <c r="O24" s="12">
        <f>SUM(P24+Q24+R24+S24+T24)</f>
        <v>453</v>
      </c>
      <c r="P24" s="4">
        <v>124</v>
      </c>
      <c r="Q24" s="5">
        <v>95</v>
      </c>
      <c r="R24" s="5">
        <v>83</v>
      </c>
      <c r="S24" s="5">
        <v>79</v>
      </c>
      <c r="T24" s="5">
        <v>72</v>
      </c>
      <c r="U24" s="12">
        <f>SUM(V24+W24+X24+Y24+Z24)</f>
        <v>282</v>
      </c>
      <c r="V24" s="5">
        <v>81</v>
      </c>
      <c r="W24" s="5">
        <v>65</v>
      </c>
      <c r="X24" s="5">
        <v>52</v>
      </c>
      <c r="Y24" s="5">
        <v>43</v>
      </c>
      <c r="Z24" s="5">
        <v>41</v>
      </c>
    </row>
    <row r="25" spans="1:28" ht="16.5" customHeight="1">
      <c r="A25" s="34" t="s">
        <v>22</v>
      </c>
      <c r="B25" s="37"/>
      <c r="C25" s="12">
        <f>SUM(D25+E25+F25+G25+H25)</f>
        <v>648</v>
      </c>
      <c r="D25" s="2">
        <v>135</v>
      </c>
      <c r="E25" s="2">
        <v>133</v>
      </c>
      <c r="F25" s="2">
        <v>130</v>
      </c>
      <c r="G25" s="2">
        <v>115</v>
      </c>
      <c r="H25" s="2">
        <v>135</v>
      </c>
      <c r="I25" s="12">
        <f>SUM(J25+K25+L25+M25+N25)</f>
        <v>608</v>
      </c>
      <c r="J25" s="2">
        <v>150</v>
      </c>
      <c r="K25" s="2">
        <v>126</v>
      </c>
      <c r="L25" s="2">
        <v>120</v>
      </c>
      <c r="M25" s="2">
        <v>112</v>
      </c>
      <c r="N25" s="2">
        <v>100</v>
      </c>
      <c r="O25" s="12">
        <f>SUM(P25+Q25+R25+S25+T25)</f>
        <v>448</v>
      </c>
      <c r="P25" s="8">
        <v>93</v>
      </c>
      <c r="Q25" s="11">
        <v>88</v>
      </c>
      <c r="R25" s="11">
        <v>86</v>
      </c>
      <c r="S25" s="11">
        <v>87</v>
      </c>
      <c r="T25" s="11">
        <v>94</v>
      </c>
      <c r="U25" s="12">
        <f>SUM(V25+W25+X25+Y25+Z25)</f>
        <v>293</v>
      </c>
      <c r="V25" s="11">
        <v>69</v>
      </c>
      <c r="W25" s="11">
        <v>68</v>
      </c>
      <c r="X25" s="11">
        <v>61</v>
      </c>
      <c r="Y25" s="11">
        <v>55</v>
      </c>
      <c r="Z25" s="11">
        <v>40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320</v>
      </c>
      <c r="D29" s="1">
        <f t="shared" ref="D29:AA29" si="9">SUM(D30:D31)</f>
        <v>66</v>
      </c>
      <c r="E29" s="1">
        <f t="shared" si="9"/>
        <v>72</v>
      </c>
      <c r="F29" s="1">
        <f t="shared" si="9"/>
        <v>77</v>
      </c>
      <c r="G29" s="1">
        <f t="shared" si="9"/>
        <v>43</v>
      </c>
      <c r="H29" s="1">
        <f t="shared" si="9"/>
        <v>62</v>
      </c>
      <c r="I29" s="1">
        <f t="shared" si="9"/>
        <v>264</v>
      </c>
      <c r="J29" s="1">
        <f t="shared" si="9"/>
        <v>55</v>
      </c>
      <c r="K29" s="1">
        <f t="shared" si="9"/>
        <v>74</v>
      </c>
      <c r="L29" s="1">
        <f t="shared" si="9"/>
        <v>63</v>
      </c>
      <c r="M29" s="1">
        <f t="shared" si="9"/>
        <v>35</v>
      </c>
      <c r="N29" s="1">
        <f t="shared" si="9"/>
        <v>37</v>
      </c>
      <c r="O29" s="1">
        <f t="shared" si="9"/>
        <v>166</v>
      </c>
      <c r="P29" s="1">
        <v>22</v>
      </c>
      <c r="Q29" s="1">
        <f t="shared" si="9"/>
        <v>36</v>
      </c>
      <c r="R29" s="1">
        <f t="shared" si="9"/>
        <v>33</v>
      </c>
      <c r="S29" s="1">
        <f t="shared" si="9"/>
        <v>24</v>
      </c>
      <c r="T29" s="1">
        <f t="shared" si="9"/>
        <v>24</v>
      </c>
      <c r="U29" s="1">
        <f t="shared" si="9"/>
        <v>58</v>
      </c>
      <c r="V29" s="1">
        <f t="shared" si="9"/>
        <v>17</v>
      </c>
      <c r="W29" s="1">
        <f t="shared" si="9"/>
        <v>15</v>
      </c>
      <c r="X29" s="1">
        <f t="shared" si="9"/>
        <v>15</v>
      </c>
      <c r="Y29" s="1">
        <f t="shared" si="9"/>
        <v>8</v>
      </c>
      <c r="Z29" s="1">
        <f t="shared" si="9"/>
        <v>3</v>
      </c>
      <c r="AA29" s="36">
        <f t="shared" si="9"/>
        <v>9</v>
      </c>
      <c r="AB29" s="35"/>
    </row>
    <row r="30" spans="1:28">
      <c r="A30" s="34" t="s">
        <v>21</v>
      </c>
      <c r="B30" s="37"/>
      <c r="C30" s="12">
        <f>SUM(D30+E30+F30+G30+H30)</f>
        <v>146</v>
      </c>
      <c r="D30" s="12">
        <v>31</v>
      </c>
      <c r="E30" s="12">
        <v>34</v>
      </c>
      <c r="F30" s="12">
        <v>29</v>
      </c>
      <c r="G30" s="12">
        <v>25</v>
      </c>
      <c r="H30" s="12">
        <v>27</v>
      </c>
      <c r="I30" s="12">
        <f>SUM(J30+K30+L30+M30+N30)</f>
        <v>106</v>
      </c>
      <c r="J30" s="12">
        <v>19</v>
      </c>
      <c r="K30" s="12">
        <v>26</v>
      </c>
      <c r="L30" s="12">
        <v>27</v>
      </c>
      <c r="M30" s="12">
        <v>14</v>
      </c>
      <c r="N30" s="12">
        <v>20</v>
      </c>
      <c r="O30" s="12">
        <f>SUM(P30+Q30+R30+S30+T30)</f>
        <v>48</v>
      </c>
      <c r="P30" s="5">
        <v>13</v>
      </c>
      <c r="Q30" s="5">
        <v>11</v>
      </c>
      <c r="R30" s="5">
        <v>15</v>
      </c>
      <c r="S30" s="5">
        <v>5</v>
      </c>
      <c r="T30" s="5">
        <v>4</v>
      </c>
      <c r="U30" s="12">
        <f>SUM(V30+W30+X30+Y30+Z30)</f>
        <v>15</v>
      </c>
      <c r="V30" s="5">
        <v>6</v>
      </c>
      <c r="W30" s="5">
        <v>0</v>
      </c>
      <c r="X30" s="5">
        <v>3</v>
      </c>
      <c r="Y30" s="5">
        <v>4</v>
      </c>
      <c r="Z30" s="5">
        <v>2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174</v>
      </c>
      <c r="D31" s="2">
        <v>35</v>
      </c>
      <c r="E31" s="2">
        <v>38</v>
      </c>
      <c r="F31" s="2">
        <v>48</v>
      </c>
      <c r="G31" s="2">
        <v>18</v>
      </c>
      <c r="H31" s="2">
        <v>35</v>
      </c>
      <c r="I31" s="12">
        <f>SUM(J31+K31+L31+M31+N31)</f>
        <v>158</v>
      </c>
      <c r="J31" s="2">
        <v>36</v>
      </c>
      <c r="K31" s="2">
        <v>48</v>
      </c>
      <c r="L31" s="2">
        <v>36</v>
      </c>
      <c r="M31" s="2">
        <v>21</v>
      </c>
      <c r="N31" s="2">
        <v>17</v>
      </c>
      <c r="O31" s="12">
        <f>SUM(P31+Q31+R31+S31+T31)</f>
        <v>118</v>
      </c>
      <c r="P31" s="11">
        <v>36</v>
      </c>
      <c r="Q31" s="11">
        <v>25</v>
      </c>
      <c r="R31" s="11">
        <v>18</v>
      </c>
      <c r="S31" s="11">
        <v>19</v>
      </c>
      <c r="T31" s="11">
        <v>20</v>
      </c>
      <c r="U31" s="12">
        <f>SUM(V31+W31+X31+Y31+Z31)</f>
        <v>43</v>
      </c>
      <c r="V31" s="11">
        <v>11</v>
      </c>
      <c r="W31" s="11">
        <v>15</v>
      </c>
      <c r="X31" s="11">
        <v>12</v>
      </c>
      <c r="Y31" s="11">
        <v>4</v>
      </c>
      <c r="Z31" s="11">
        <v>1</v>
      </c>
      <c r="AA31" s="36">
        <v>5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kc33740</cp:lastModifiedBy>
  <cp:lastPrinted>2019-01-31T13:07:32Z</cp:lastPrinted>
  <dcterms:created xsi:type="dcterms:W3CDTF">2016-10-26T09:10:23Z</dcterms:created>
  <dcterms:modified xsi:type="dcterms:W3CDTF">2026-09-30T10:34:13Z</dcterms:modified>
</cp:coreProperties>
</file>