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0" windowWidth="20472" windowHeight="9588" activeTab="11"/>
  </bookViews>
  <sheets>
    <sheet name="01月" sheetId="14" r:id="rId1"/>
    <sheet name="02月" sheetId="15" r:id="rId2"/>
    <sheet name="03月" sheetId="16" r:id="rId3"/>
    <sheet name="04月" sheetId="17" r:id="rId4"/>
    <sheet name="05月" sheetId="18" r:id="rId5"/>
    <sheet name="06月" sheetId="19" r:id="rId6"/>
    <sheet name="07月" sheetId="20" r:id="rId7"/>
    <sheet name="08月" sheetId="21" r:id="rId8"/>
    <sheet name="09月" sheetId="22" r:id="rId9"/>
    <sheet name="10月" sheetId="23" r:id="rId10"/>
    <sheet name="11月" sheetId="24" r:id="rId11"/>
    <sheet name="12月" sheetId="25" r:id="rId12"/>
  </sheets>
  <calcPr calcId="125725"/>
</workbook>
</file>

<file path=xl/calcChain.xml><?xml version="1.0" encoding="utf-8"?>
<calcChain xmlns="http://schemas.openxmlformats.org/spreadsheetml/2006/main">
  <c r="U31" i="25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U23" s="1"/>
  <c r="O24"/>
  <c r="O23" s="1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C17" s="1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O11" s="1"/>
  <c r="I13"/>
  <c r="C13"/>
  <c r="U12"/>
  <c r="O12"/>
  <c r="I12"/>
  <c r="C12"/>
  <c r="C11" s="1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U5" s="1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4"/>
  <c r="O31"/>
  <c r="I31"/>
  <c r="C31"/>
  <c r="U30"/>
  <c r="U29" s="1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3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O11" s="1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C5" s="1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2"/>
  <c r="O31"/>
  <c r="I31"/>
  <c r="C31"/>
  <c r="U30"/>
  <c r="U29" s="1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U17" s="1"/>
  <c r="O18"/>
  <c r="O17" s="1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I11" s="1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1"/>
  <c r="O31"/>
  <c r="I31"/>
  <c r="I29" s="1"/>
  <c r="C31"/>
  <c r="U30"/>
  <c r="U29" s="1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C23" s="1"/>
  <c r="U24"/>
  <c r="U23" s="1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O17" s="1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U11" s="1"/>
  <c r="O12"/>
  <c r="O11" s="1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20"/>
  <c r="O31"/>
  <c r="I31"/>
  <c r="I29" s="1"/>
  <c r="C31"/>
  <c r="U30"/>
  <c r="U29" s="1"/>
  <c r="O30"/>
  <c r="I30"/>
  <c r="C30"/>
  <c r="C29" s="1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I17" s="1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U11" s="1"/>
  <c r="O12"/>
  <c r="I12"/>
  <c r="I11" s="1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C11"/>
  <c r="U7"/>
  <c r="O7"/>
  <c r="I7"/>
  <c r="C7"/>
  <c r="U6"/>
  <c r="O6"/>
  <c r="I6"/>
  <c r="I5" s="1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19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C23" s="1"/>
  <c r="U24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I17" s="1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I11" s="1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18"/>
  <c r="O31"/>
  <c r="I31"/>
  <c r="C31"/>
  <c r="U30"/>
  <c r="U29" s="1"/>
  <c r="O30"/>
  <c r="I30"/>
  <c r="C30"/>
  <c r="C29" s="1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O23" s="1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U17" s="1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C11" s="1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17"/>
  <c r="O31"/>
  <c r="O29" s="1"/>
  <c r="I31"/>
  <c r="C31"/>
  <c r="U30"/>
  <c r="U29" s="1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I23" s="1"/>
  <c r="C25"/>
  <c r="C23" s="1"/>
  <c r="U24"/>
  <c r="U23" s="1"/>
  <c r="O24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C17" s="1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C11" s="1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16"/>
  <c r="O3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I24"/>
  <c r="I23" s="1"/>
  <c r="C24"/>
  <c r="C23" s="1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C17" s="1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C5" s="1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15"/>
  <c r="O31"/>
  <c r="O29" s="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I29"/>
  <c r="H29"/>
  <c r="G29"/>
  <c r="F29"/>
  <c r="E29"/>
  <c r="D29"/>
  <c r="U25"/>
  <c r="O25"/>
  <c r="O23" s="1"/>
  <c r="I25"/>
  <c r="C25"/>
  <c r="U24"/>
  <c r="O24"/>
  <c r="I24"/>
  <c r="I23" s="1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U31" i="14"/>
  <c r="O31"/>
  <c r="O29" s="1"/>
  <c r="I31"/>
  <c r="C31"/>
  <c r="U30"/>
  <c r="O30"/>
  <c r="I30"/>
  <c r="C30"/>
  <c r="AA29"/>
  <c r="Z29"/>
  <c r="Y29"/>
  <c r="X29"/>
  <c r="W29"/>
  <c r="V29"/>
  <c r="T29"/>
  <c r="S29"/>
  <c r="R29"/>
  <c r="Q29"/>
  <c r="P29"/>
  <c r="N29"/>
  <c r="M29"/>
  <c r="L29"/>
  <c r="K29"/>
  <c r="J29"/>
  <c r="H29"/>
  <c r="G29"/>
  <c r="F29"/>
  <c r="E29"/>
  <c r="D29"/>
  <c r="U25"/>
  <c r="O25"/>
  <c r="I25"/>
  <c r="C25"/>
  <c r="U24"/>
  <c r="O24"/>
  <c r="O23" s="1"/>
  <c r="I24"/>
  <c r="C24"/>
  <c r="Z23"/>
  <c r="Y23"/>
  <c r="X23"/>
  <c r="W23"/>
  <c r="V23"/>
  <c r="T23"/>
  <c r="S23"/>
  <c r="R23"/>
  <c r="Q23"/>
  <c r="P23"/>
  <c r="N23"/>
  <c r="M23"/>
  <c r="L23"/>
  <c r="K23"/>
  <c r="J23"/>
  <c r="H23"/>
  <c r="G23"/>
  <c r="F23"/>
  <c r="E23"/>
  <c r="D23"/>
  <c r="U19"/>
  <c r="O19"/>
  <c r="I19"/>
  <c r="C19"/>
  <c r="U18"/>
  <c r="O18"/>
  <c r="I18"/>
  <c r="C18"/>
  <c r="Z17"/>
  <c r="Y17"/>
  <c r="X17"/>
  <c r="W17"/>
  <c r="V17"/>
  <c r="T17"/>
  <c r="S17"/>
  <c r="R17"/>
  <c r="Q17"/>
  <c r="P17"/>
  <c r="N17"/>
  <c r="M17"/>
  <c r="L17"/>
  <c r="K17"/>
  <c r="J17"/>
  <c r="H17"/>
  <c r="G17"/>
  <c r="F17"/>
  <c r="E17"/>
  <c r="D17"/>
  <c r="U13"/>
  <c r="O13"/>
  <c r="I13"/>
  <c r="C13"/>
  <c r="U12"/>
  <c r="O12"/>
  <c r="I12"/>
  <c r="C12"/>
  <c r="Z11"/>
  <c r="Y11"/>
  <c r="X11"/>
  <c r="W11"/>
  <c r="V11"/>
  <c r="T11"/>
  <c r="S11"/>
  <c r="R11"/>
  <c r="Q11"/>
  <c r="P11"/>
  <c r="N11"/>
  <c r="M11"/>
  <c r="L11"/>
  <c r="K11"/>
  <c r="J11"/>
  <c r="H11"/>
  <c r="G11"/>
  <c r="F11"/>
  <c r="E11"/>
  <c r="D11"/>
  <c r="U7"/>
  <c r="O7"/>
  <c r="I7"/>
  <c r="C7"/>
  <c r="U6"/>
  <c r="O6"/>
  <c r="I6"/>
  <c r="C6"/>
  <c r="Z5"/>
  <c r="Y5"/>
  <c r="X5"/>
  <c r="W5"/>
  <c r="V5"/>
  <c r="T5"/>
  <c r="S5"/>
  <c r="R5"/>
  <c r="Q5"/>
  <c r="P5"/>
  <c r="N5"/>
  <c r="M5"/>
  <c r="L5"/>
  <c r="K5"/>
  <c r="J5"/>
  <c r="H5"/>
  <c r="G5"/>
  <c r="F5"/>
  <c r="E5"/>
  <c r="D5"/>
  <c r="I29" i="25" l="1"/>
  <c r="O17"/>
  <c r="U11"/>
  <c r="I11"/>
  <c r="O5"/>
  <c r="I5"/>
  <c r="U29"/>
  <c r="O29"/>
  <c r="C29"/>
  <c r="I23"/>
  <c r="C23"/>
  <c r="U17"/>
  <c r="I17"/>
  <c r="B7"/>
  <c r="B6"/>
  <c r="C5"/>
  <c r="O29" i="24"/>
  <c r="I29"/>
  <c r="C29"/>
  <c r="O23"/>
  <c r="C23"/>
  <c r="I17"/>
  <c r="C17"/>
  <c r="U11"/>
  <c r="O11"/>
  <c r="I11"/>
  <c r="C11"/>
  <c r="U5"/>
  <c r="I5"/>
  <c r="U23"/>
  <c r="I23"/>
  <c r="U17"/>
  <c r="O17"/>
  <c r="B7"/>
  <c r="O5"/>
  <c r="B6"/>
  <c r="C5"/>
  <c r="U29" i="23"/>
  <c r="C29"/>
  <c r="U23"/>
  <c r="O23"/>
  <c r="I23"/>
  <c r="C23"/>
  <c r="U17"/>
  <c r="O17"/>
  <c r="I17"/>
  <c r="C17"/>
  <c r="U11"/>
  <c r="C11"/>
  <c r="U5"/>
  <c r="O5"/>
  <c r="O29"/>
  <c r="I29"/>
  <c r="I11"/>
  <c r="B7"/>
  <c r="B6"/>
  <c r="I5"/>
  <c r="O29" i="22"/>
  <c r="I29"/>
  <c r="U23"/>
  <c r="O23"/>
  <c r="I23"/>
  <c r="C23"/>
  <c r="I17"/>
  <c r="C17"/>
  <c r="U11"/>
  <c r="O11"/>
  <c r="C11"/>
  <c r="C29"/>
  <c r="U5"/>
  <c r="O5"/>
  <c r="B7"/>
  <c r="I5"/>
  <c r="B6"/>
  <c r="C5"/>
  <c r="O29" i="21"/>
  <c r="O23"/>
  <c r="I23"/>
  <c r="U17"/>
  <c r="C17"/>
  <c r="C11"/>
  <c r="U5"/>
  <c r="O5"/>
  <c r="I5"/>
  <c r="C29"/>
  <c r="I17"/>
  <c r="I11"/>
  <c r="B6"/>
  <c r="B7"/>
  <c r="C5"/>
  <c r="U23" i="20"/>
  <c r="I23"/>
  <c r="C23"/>
  <c r="O17"/>
  <c r="O11"/>
  <c r="U5"/>
  <c r="O29"/>
  <c r="O23"/>
  <c r="U17"/>
  <c r="C17"/>
  <c r="B7"/>
  <c r="O5"/>
  <c r="B6"/>
  <c r="C5"/>
  <c r="O29" i="19"/>
  <c r="C29"/>
  <c r="U23"/>
  <c r="O23"/>
  <c r="I23"/>
  <c r="U17"/>
  <c r="C17"/>
  <c r="U11"/>
  <c r="O11"/>
  <c r="C11"/>
  <c r="C5"/>
  <c r="U29"/>
  <c r="I29"/>
  <c r="O17"/>
  <c r="U5"/>
  <c r="B7"/>
  <c r="O5"/>
  <c r="I5"/>
  <c r="B6"/>
  <c r="O29" i="18"/>
  <c r="I23"/>
  <c r="C23"/>
  <c r="O17"/>
  <c r="I17"/>
  <c r="C17"/>
  <c r="U11"/>
  <c r="O5"/>
  <c r="I5"/>
  <c r="I29"/>
  <c r="U23"/>
  <c r="O11"/>
  <c r="I11"/>
  <c r="U5"/>
  <c r="B6"/>
  <c r="B7"/>
  <c r="C5"/>
  <c r="I29" i="17"/>
  <c r="C29"/>
  <c r="I17"/>
  <c r="U11"/>
  <c r="O11"/>
  <c r="I11"/>
  <c r="U5"/>
  <c r="I5"/>
  <c r="C5"/>
  <c r="O23"/>
  <c r="U17"/>
  <c r="O17"/>
  <c r="B6"/>
  <c r="O5"/>
  <c r="B7"/>
  <c r="U29" i="16"/>
  <c r="O29"/>
  <c r="C29"/>
  <c r="U23"/>
  <c r="O23"/>
  <c r="U17"/>
  <c r="I17"/>
  <c r="U11"/>
  <c r="C11"/>
  <c r="U5"/>
  <c r="O5"/>
  <c r="I5"/>
  <c r="I29"/>
  <c r="O17"/>
  <c r="O11"/>
  <c r="I11"/>
  <c r="B7"/>
  <c r="B6"/>
  <c r="C29" i="15"/>
  <c r="C23"/>
  <c r="I17"/>
  <c r="O11"/>
  <c r="C11"/>
  <c r="U5"/>
  <c r="U29"/>
  <c r="U23"/>
  <c r="U17"/>
  <c r="O17"/>
  <c r="C17"/>
  <c r="U11"/>
  <c r="I11"/>
  <c r="B7"/>
  <c r="O5"/>
  <c r="I5"/>
  <c r="B6"/>
  <c r="C5"/>
  <c r="I17" i="14"/>
  <c r="U29"/>
  <c r="C23"/>
  <c r="U17"/>
  <c r="U11"/>
  <c r="C11"/>
  <c r="U5"/>
  <c r="I5"/>
  <c r="I29"/>
  <c r="C29"/>
  <c r="U23"/>
  <c r="I23"/>
  <c r="O17"/>
  <c r="C17"/>
  <c r="O11"/>
  <c r="I11"/>
  <c r="B7"/>
  <c r="B6"/>
  <c r="C5"/>
  <c r="O5"/>
  <c r="B5" i="25" l="1"/>
  <c r="B5" i="24"/>
  <c r="B5" i="23"/>
  <c r="B5" i="22"/>
  <c r="B5" i="21"/>
  <c r="B5" i="20"/>
  <c r="B5" i="19"/>
  <c r="B5" i="18"/>
  <c r="B5" i="17"/>
  <c r="B5" i="16"/>
  <c r="B5" i="15"/>
  <c r="B5" i="14"/>
</calcChain>
</file>

<file path=xl/sharedStrings.xml><?xml version="1.0" encoding="utf-8"?>
<sst xmlns="http://schemas.openxmlformats.org/spreadsheetml/2006/main" count="1956" uniqueCount="140">
  <si>
    <t>５~９歲</t>
  </si>
  <si>
    <t>２０～２４歲</t>
  </si>
  <si>
    <t>２５～２９歲</t>
  </si>
  <si>
    <t>３０～３４歲</t>
  </si>
  <si>
    <t>３５～３９歲</t>
  </si>
  <si>
    <t>４０～４４歲</t>
  </si>
  <si>
    <t>４５～４９歲</t>
  </si>
  <si>
    <t>５０～５４歲</t>
  </si>
  <si>
    <t>５５～５９歲</t>
  </si>
  <si>
    <t>６０～６４歲</t>
  </si>
  <si>
    <t>６５～６９歲</t>
  </si>
  <si>
    <t>７０～７４歲</t>
  </si>
  <si>
    <t>７５～７９歲</t>
  </si>
  <si>
    <t>８０～８４歲</t>
  </si>
  <si>
    <t>８５～８９歲</t>
  </si>
  <si>
    <t>９０～９４歲</t>
  </si>
  <si>
    <t>９５～９９歲</t>
  </si>
  <si>
    <t>０~４歲</t>
    <phoneticPr fontId="5" type="noConversion"/>
  </si>
  <si>
    <t>１０~１４歲</t>
    <phoneticPr fontId="5" type="noConversion"/>
  </si>
  <si>
    <t>１５~１９歲</t>
    <phoneticPr fontId="5" type="noConversion"/>
  </si>
  <si>
    <t>１００歲以上</t>
    <phoneticPr fontId="5" type="noConversion"/>
  </si>
  <si>
    <t>男</t>
    <phoneticPr fontId="5" type="noConversion"/>
  </si>
  <si>
    <t>女</t>
    <phoneticPr fontId="5" type="noConversion"/>
  </si>
  <si>
    <t>計</t>
    <phoneticPr fontId="5" type="noConversion"/>
  </si>
  <si>
    <t>澎湖縣湖西鄉人口年齡層統計表</t>
    <phoneticPr fontId="5" type="noConversion"/>
  </si>
  <si>
    <t>總  計</t>
    <phoneticPr fontId="5" type="noConversion"/>
  </si>
  <si>
    <t>1歲</t>
    <phoneticPr fontId="5" type="noConversion"/>
  </si>
  <si>
    <t>2歲</t>
    <phoneticPr fontId="5" type="noConversion"/>
  </si>
  <si>
    <t>3歲</t>
    <phoneticPr fontId="5" type="noConversion"/>
  </si>
  <si>
    <t>4歲</t>
    <phoneticPr fontId="5" type="noConversion"/>
  </si>
  <si>
    <t>合  計</t>
    <phoneticPr fontId="5" type="noConversion"/>
  </si>
  <si>
    <t>0歲</t>
    <phoneticPr fontId="5" type="noConversion"/>
  </si>
  <si>
    <t>5歲</t>
    <phoneticPr fontId="5" type="noConversion"/>
  </si>
  <si>
    <t>6歲</t>
    <phoneticPr fontId="5" type="noConversion"/>
  </si>
  <si>
    <t>7歲</t>
    <phoneticPr fontId="5" type="noConversion"/>
  </si>
  <si>
    <t>8歲</t>
    <phoneticPr fontId="5" type="noConversion"/>
  </si>
  <si>
    <t>9歲</t>
    <phoneticPr fontId="5" type="noConversion"/>
  </si>
  <si>
    <t>10歲</t>
    <phoneticPr fontId="5" type="noConversion"/>
  </si>
  <si>
    <t>11歲</t>
    <phoneticPr fontId="5" type="noConversion"/>
  </si>
  <si>
    <t>12歲</t>
    <phoneticPr fontId="5" type="noConversion"/>
  </si>
  <si>
    <t>13歲</t>
    <phoneticPr fontId="5" type="noConversion"/>
  </si>
  <si>
    <t>14歲</t>
    <phoneticPr fontId="5" type="noConversion"/>
  </si>
  <si>
    <t>15歲</t>
    <phoneticPr fontId="5" type="noConversion"/>
  </si>
  <si>
    <t>16歲</t>
    <phoneticPr fontId="5" type="noConversion"/>
  </si>
  <si>
    <t>17歲</t>
    <phoneticPr fontId="5" type="noConversion"/>
  </si>
  <si>
    <t>18歲</t>
    <phoneticPr fontId="5" type="noConversion"/>
  </si>
  <si>
    <t>19歲</t>
    <phoneticPr fontId="5" type="noConversion"/>
  </si>
  <si>
    <t>年  齡</t>
    <phoneticPr fontId="5" type="noConversion"/>
  </si>
  <si>
    <t>20歲</t>
    <phoneticPr fontId="5" type="noConversion"/>
  </si>
  <si>
    <t>21歲</t>
    <phoneticPr fontId="5" type="noConversion"/>
  </si>
  <si>
    <t>22歲</t>
    <phoneticPr fontId="5" type="noConversion"/>
  </si>
  <si>
    <t>23歲</t>
    <phoneticPr fontId="5" type="noConversion"/>
  </si>
  <si>
    <t>24歲</t>
    <phoneticPr fontId="5" type="noConversion"/>
  </si>
  <si>
    <t>25歲</t>
    <phoneticPr fontId="5" type="noConversion"/>
  </si>
  <si>
    <t>26歲</t>
    <phoneticPr fontId="5" type="noConversion"/>
  </si>
  <si>
    <t>27歲</t>
    <phoneticPr fontId="5" type="noConversion"/>
  </si>
  <si>
    <t>28歲</t>
    <phoneticPr fontId="5" type="noConversion"/>
  </si>
  <si>
    <t>29歲</t>
    <phoneticPr fontId="5" type="noConversion"/>
  </si>
  <si>
    <t>30歲</t>
    <phoneticPr fontId="5" type="noConversion"/>
  </si>
  <si>
    <t>31歲</t>
    <phoneticPr fontId="5" type="noConversion"/>
  </si>
  <si>
    <t>32歲</t>
    <phoneticPr fontId="5" type="noConversion"/>
  </si>
  <si>
    <t>33歲</t>
    <phoneticPr fontId="5" type="noConversion"/>
  </si>
  <si>
    <t>34歲</t>
    <phoneticPr fontId="5" type="noConversion"/>
  </si>
  <si>
    <t>35歲</t>
    <phoneticPr fontId="5" type="noConversion"/>
  </si>
  <si>
    <t>36歲</t>
    <phoneticPr fontId="5" type="noConversion"/>
  </si>
  <si>
    <t>37歲</t>
    <phoneticPr fontId="5" type="noConversion"/>
  </si>
  <si>
    <t>38歲</t>
    <phoneticPr fontId="5" type="noConversion"/>
  </si>
  <si>
    <t>39歲</t>
    <phoneticPr fontId="5" type="noConversion"/>
  </si>
  <si>
    <t>40歲</t>
    <phoneticPr fontId="5" type="noConversion"/>
  </si>
  <si>
    <t>41歲</t>
    <phoneticPr fontId="5" type="noConversion"/>
  </si>
  <si>
    <t>42歲</t>
    <phoneticPr fontId="5" type="noConversion"/>
  </si>
  <si>
    <t>43歲</t>
    <phoneticPr fontId="5" type="noConversion"/>
  </si>
  <si>
    <t>44歲</t>
    <phoneticPr fontId="5" type="noConversion"/>
  </si>
  <si>
    <t>45歲</t>
    <phoneticPr fontId="5" type="noConversion"/>
  </si>
  <si>
    <t>46歲</t>
    <phoneticPr fontId="5" type="noConversion"/>
  </si>
  <si>
    <t>47歲</t>
    <phoneticPr fontId="5" type="noConversion"/>
  </si>
  <si>
    <t>48歲</t>
    <phoneticPr fontId="5" type="noConversion"/>
  </si>
  <si>
    <t>49歲</t>
    <phoneticPr fontId="5" type="noConversion"/>
  </si>
  <si>
    <t>50歲</t>
    <phoneticPr fontId="5" type="noConversion"/>
  </si>
  <si>
    <t>51歲</t>
    <phoneticPr fontId="5" type="noConversion"/>
  </si>
  <si>
    <t>52歲</t>
    <phoneticPr fontId="5" type="noConversion"/>
  </si>
  <si>
    <t>53歲</t>
    <phoneticPr fontId="5" type="noConversion"/>
  </si>
  <si>
    <t>54歲</t>
    <phoneticPr fontId="5" type="noConversion"/>
  </si>
  <si>
    <t>60歲</t>
    <phoneticPr fontId="5" type="noConversion"/>
  </si>
  <si>
    <t>61歲</t>
    <phoneticPr fontId="5" type="noConversion"/>
  </si>
  <si>
    <t>62歲</t>
    <phoneticPr fontId="5" type="noConversion"/>
  </si>
  <si>
    <t>63歲</t>
    <phoneticPr fontId="5" type="noConversion"/>
  </si>
  <si>
    <t>64歲</t>
    <phoneticPr fontId="5" type="noConversion"/>
  </si>
  <si>
    <t>65歲</t>
    <phoneticPr fontId="5" type="noConversion"/>
  </si>
  <si>
    <t>66歲</t>
    <phoneticPr fontId="5" type="noConversion"/>
  </si>
  <si>
    <t>67歲</t>
    <phoneticPr fontId="5" type="noConversion"/>
  </si>
  <si>
    <t>68歲</t>
    <phoneticPr fontId="5" type="noConversion"/>
  </si>
  <si>
    <t>69歲</t>
    <phoneticPr fontId="5" type="noConversion"/>
  </si>
  <si>
    <t>70歲</t>
    <phoneticPr fontId="5" type="noConversion"/>
  </si>
  <si>
    <t>71歲</t>
    <phoneticPr fontId="5" type="noConversion"/>
  </si>
  <si>
    <t>72歲</t>
    <phoneticPr fontId="5" type="noConversion"/>
  </si>
  <si>
    <t>73歲</t>
    <phoneticPr fontId="5" type="noConversion"/>
  </si>
  <si>
    <t>74歲</t>
    <phoneticPr fontId="5" type="noConversion"/>
  </si>
  <si>
    <t>75歲</t>
    <phoneticPr fontId="5" type="noConversion"/>
  </si>
  <si>
    <t>76歲</t>
    <phoneticPr fontId="5" type="noConversion"/>
  </si>
  <si>
    <t>77歲</t>
    <phoneticPr fontId="5" type="noConversion"/>
  </si>
  <si>
    <t>78歲</t>
    <phoneticPr fontId="5" type="noConversion"/>
  </si>
  <si>
    <t>79歲</t>
    <phoneticPr fontId="5" type="noConversion"/>
  </si>
  <si>
    <t>80歲</t>
    <phoneticPr fontId="5" type="noConversion"/>
  </si>
  <si>
    <t>81歲</t>
    <phoneticPr fontId="5" type="noConversion"/>
  </si>
  <si>
    <t>82歲</t>
    <phoneticPr fontId="5" type="noConversion"/>
  </si>
  <si>
    <t>83歲</t>
    <phoneticPr fontId="5" type="noConversion"/>
  </si>
  <si>
    <t>84歲</t>
    <phoneticPr fontId="5" type="noConversion"/>
  </si>
  <si>
    <t>85歲</t>
    <phoneticPr fontId="5" type="noConversion"/>
  </si>
  <si>
    <t>86歲</t>
    <phoneticPr fontId="5" type="noConversion"/>
  </si>
  <si>
    <t>87歲</t>
    <phoneticPr fontId="5" type="noConversion"/>
  </si>
  <si>
    <t>88歲</t>
    <phoneticPr fontId="5" type="noConversion"/>
  </si>
  <si>
    <t>89歲</t>
    <phoneticPr fontId="5" type="noConversion"/>
  </si>
  <si>
    <t>90歲</t>
    <phoneticPr fontId="5" type="noConversion"/>
  </si>
  <si>
    <t>91歲</t>
    <phoneticPr fontId="5" type="noConversion"/>
  </si>
  <si>
    <t>92歲</t>
    <phoneticPr fontId="5" type="noConversion"/>
  </si>
  <si>
    <t>93歲</t>
    <phoneticPr fontId="5" type="noConversion"/>
  </si>
  <si>
    <t>94歲</t>
    <phoneticPr fontId="5" type="noConversion"/>
  </si>
  <si>
    <t>95歲</t>
    <phoneticPr fontId="5" type="noConversion"/>
  </si>
  <si>
    <t>96歲</t>
    <phoneticPr fontId="5" type="noConversion"/>
  </si>
  <si>
    <t>97歲</t>
    <phoneticPr fontId="5" type="noConversion"/>
  </si>
  <si>
    <t>98歲</t>
    <phoneticPr fontId="5" type="noConversion"/>
  </si>
  <si>
    <t>99歲</t>
    <phoneticPr fontId="5" type="noConversion"/>
  </si>
  <si>
    <t>55歲</t>
    <phoneticPr fontId="5" type="noConversion"/>
  </si>
  <si>
    <t>56歲</t>
    <phoneticPr fontId="5" type="noConversion"/>
  </si>
  <si>
    <t>57歲</t>
    <phoneticPr fontId="5" type="noConversion"/>
  </si>
  <si>
    <t>58歲</t>
    <phoneticPr fontId="5" type="noConversion"/>
  </si>
  <si>
    <t>59歲</t>
    <phoneticPr fontId="5" type="noConversion"/>
  </si>
  <si>
    <t xml:space="preserve">            民國111年01月　　　(單位：人)</t>
    <phoneticPr fontId="5" type="noConversion"/>
  </si>
  <si>
    <t xml:space="preserve">            民國111年02月　　　(單位：人)</t>
    <phoneticPr fontId="5" type="noConversion"/>
  </si>
  <si>
    <t xml:space="preserve">            民國111年03月　　　(單位：人)</t>
    <phoneticPr fontId="5" type="noConversion"/>
  </si>
  <si>
    <t xml:space="preserve">            民國111年04月　　　(單位：人)</t>
    <phoneticPr fontId="5" type="noConversion"/>
  </si>
  <si>
    <t xml:space="preserve">            民國111年05月　　　(單位：人)</t>
    <phoneticPr fontId="5" type="noConversion"/>
  </si>
  <si>
    <t xml:space="preserve">            民國111年06月　　　(單位：人)</t>
    <phoneticPr fontId="5" type="noConversion"/>
  </si>
  <si>
    <t xml:space="preserve">            民國111年07月　　　(單位：人)</t>
    <phoneticPr fontId="5" type="noConversion"/>
  </si>
  <si>
    <t xml:space="preserve">            民國111年08月　　　(單位：人)</t>
    <phoneticPr fontId="5" type="noConversion"/>
  </si>
  <si>
    <t xml:space="preserve">            民國111年09月　　　(單位：人)</t>
    <phoneticPr fontId="5" type="noConversion"/>
  </si>
  <si>
    <t xml:space="preserve">            民國111年10月　　　(單位：人)</t>
    <phoneticPr fontId="5" type="noConversion"/>
  </si>
  <si>
    <t xml:space="preserve">            民國111年11月　　　(單位：人)</t>
    <phoneticPr fontId="5" type="noConversion"/>
  </si>
  <si>
    <t xml:space="preserve">            民國111年12月　　　(單位：人)</t>
    <phoneticPr fontId="5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</si>
</sst>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1"/>
      <charset val="136"/>
      <scheme val="minor"/>
    </font>
    <font>
      <sz val="12"/>
      <name val="Sөũ"/>
      <family val="1"/>
      <charset val="136"/>
    </font>
    <font>
      <sz val="12"/>
      <color indexed="8"/>
      <name val="Sөũ"/>
      <family val="1"/>
      <charset val="136"/>
    </font>
    <font>
      <sz val="10"/>
      <name val="Sөũ"/>
      <family val="1"/>
      <charset val="136"/>
    </font>
    <font>
      <sz val="10"/>
      <name val="新細明體"/>
      <family val="1"/>
      <charset val="136"/>
      <scheme val="major"/>
    </font>
    <font>
      <sz val="9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128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4" t="s">
        <v>30</v>
      </c>
      <c r="D4" s="4" t="s">
        <v>31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32</v>
      </c>
      <c r="K4" s="4" t="s">
        <v>33</v>
      </c>
      <c r="L4" s="4" t="s">
        <v>34</v>
      </c>
      <c r="M4" s="4" t="s">
        <v>35</v>
      </c>
      <c r="N4" s="4" t="s">
        <v>36</v>
      </c>
      <c r="O4" s="4" t="s">
        <v>30</v>
      </c>
      <c r="P4" s="4" t="s">
        <v>37</v>
      </c>
      <c r="Q4" s="4" t="s">
        <v>38</v>
      </c>
      <c r="R4" s="4" t="s">
        <v>39</v>
      </c>
      <c r="S4" s="4" t="s">
        <v>40</v>
      </c>
      <c r="T4" s="4" t="s">
        <v>41</v>
      </c>
      <c r="U4" s="4" t="s">
        <v>30</v>
      </c>
      <c r="V4" s="4" t="s">
        <v>42</v>
      </c>
      <c r="W4" s="4" t="s">
        <v>43</v>
      </c>
      <c r="X4" s="4" t="s">
        <v>44</v>
      </c>
      <c r="Y4" s="4" t="s">
        <v>45</v>
      </c>
      <c r="Z4" s="4" t="s">
        <v>46</v>
      </c>
    </row>
    <row r="5" spans="1:26" ht="16.5" customHeight="1">
      <c r="A5" s="10" t="s">
        <v>25</v>
      </c>
      <c r="B5" s="4">
        <f>SUM(B6:B7)</f>
        <v>15458</v>
      </c>
      <c r="C5" s="1">
        <f t="shared" ref="C5:T5" si="0">SUM(C6:C7)</f>
        <v>636</v>
      </c>
      <c r="D5" s="1">
        <f t="shared" si="0"/>
        <v>141</v>
      </c>
      <c r="E5" s="1">
        <f t="shared" si="0"/>
        <v>138</v>
      </c>
      <c r="F5" s="1">
        <f t="shared" si="0"/>
        <v>131</v>
      </c>
      <c r="G5" s="1">
        <f t="shared" si="0"/>
        <v>123</v>
      </c>
      <c r="H5" s="1">
        <f t="shared" si="0"/>
        <v>103</v>
      </c>
      <c r="I5" s="1">
        <f t="shared" si="0"/>
        <v>380</v>
      </c>
      <c r="J5" s="1">
        <f t="shared" si="0"/>
        <v>85</v>
      </c>
      <c r="K5" s="1">
        <f t="shared" si="0"/>
        <v>65</v>
      </c>
      <c r="L5" s="1">
        <f t="shared" si="0"/>
        <v>67</v>
      </c>
      <c r="M5" s="1">
        <f t="shared" si="0"/>
        <v>84</v>
      </c>
      <c r="N5" s="1">
        <f t="shared" si="0"/>
        <v>79</v>
      </c>
      <c r="O5" s="1">
        <f t="shared" si="0"/>
        <v>390</v>
      </c>
      <c r="P5" s="1">
        <f t="shared" si="0"/>
        <v>79</v>
      </c>
      <c r="Q5" s="1">
        <f t="shared" si="0"/>
        <v>63</v>
      </c>
      <c r="R5" s="1">
        <f t="shared" si="0"/>
        <v>73</v>
      </c>
      <c r="S5" s="1">
        <f t="shared" si="0"/>
        <v>90</v>
      </c>
      <c r="T5" s="1">
        <f t="shared" si="0"/>
        <v>85</v>
      </c>
      <c r="U5" s="1">
        <f>SUM(U6:U7)</f>
        <v>675</v>
      </c>
      <c r="V5" s="1">
        <f t="shared" ref="V5:Z5" si="1">SUM(V6:V7)</f>
        <v>102</v>
      </c>
      <c r="W5" s="1">
        <f t="shared" si="1"/>
        <v>106</v>
      </c>
      <c r="X5" s="1">
        <f t="shared" si="1"/>
        <v>148</v>
      </c>
      <c r="Y5" s="1">
        <f t="shared" si="1"/>
        <v>151</v>
      </c>
      <c r="Z5" s="1">
        <f t="shared" si="1"/>
        <v>168</v>
      </c>
    </row>
    <row r="6" spans="1:26" ht="16.5" customHeight="1">
      <c r="A6" s="4" t="s">
        <v>21</v>
      </c>
      <c r="B6" s="4">
        <f>SUM(C6+I6+O6+U6+C12+I12+O12+U12+C18+I18+O18+U18+C24+I24+O24+U24+C30+I30+O30+U30+AA30)</f>
        <v>8164</v>
      </c>
      <c r="C6" s="4">
        <f>SUM(D6+E6+F6+G6+H6)</f>
        <v>347</v>
      </c>
      <c r="D6" s="4">
        <v>66</v>
      </c>
      <c r="E6" s="4">
        <v>77</v>
      </c>
      <c r="F6" s="4">
        <v>73</v>
      </c>
      <c r="G6" s="4">
        <v>72</v>
      </c>
      <c r="H6" s="4">
        <v>59</v>
      </c>
      <c r="I6" s="4">
        <f>SUM(J6+K6+L6+M6+N6)</f>
        <v>205</v>
      </c>
      <c r="J6" s="4">
        <v>47</v>
      </c>
      <c r="K6" s="4">
        <v>39</v>
      </c>
      <c r="L6" s="4">
        <v>32</v>
      </c>
      <c r="M6" s="4">
        <v>42</v>
      </c>
      <c r="N6" s="4">
        <v>45</v>
      </c>
      <c r="O6" s="4">
        <f>SUM(P6+Q6+R6+S6+T6)</f>
        <v>205</v>
      </c>
      <c r="P6" s="4">
        <v>39</v>
      </c>
      <c r="Q6" s="4">
        <v>36</v>
      </c>
      <c r="R6" s="4">
        <v>40</v>
      </c>
      <c r="S6" s="4">
        <v>47</v>
      </c>
      <c r="T6" s="4">
        <v>43</v>
      </c>
      <c r="U6" s="4">
        <f>SUM(V6+W6+X6+Y6+Z6)</f>
        <v>365</v>
      </c>
      <c r="V6" s="4">
        <v>54</v>
      </c>
      <c r="W6" s="4">
        <v>63</v>
      </c>
      <c r="X6" s="4">
        <v>77</v>
      </c>
      <c r="Y6" s="7">
        <v>87</v>
      </c>
      <c r="Z6" s="7">
        <v>84</v>
      </c>
    </row>
    <row r="7" spans="1:26" ht="16.5" customHeight="1">
      <c r="A7" s="4" t="s">
        <v>22</v>
      </c>
      <c r="B7" s="4">
        <f>SUM(C7+I7+O7+U7+C13+I13+O13+U13+C19+I19+O19+U19+C25+I25+O25+U25+C31+I31+O31+U31+AA31)</f>
        <v>7294</v>
      </c>
      <c r="C7" s="4">
        <f>SUM(D7+E7+F7+G7+H7)</f>
        <v>289</v>
      </c>
      <c r="D7" s="2">
        <v>75</v>
      </c>
      <c r="E7" s="2">
        <v>61</v>
      </c>
      <c r="F7" s="2">
        <v>58</v>
      </c>
      <c r="G7" s="2">
        <v>51</v>
      </c>
      <c r="H7" s="2">
        <v>44</v>
      </c>
      <c r="I7" s="4">
        <f>SUM(J7+K7+L7+M7+N7)</f>
        <v>175</v>
      </c>
      <c r="J7" s="2">
        <v>38</v>
      </c>
      <c r="K7" s="2">
        <v>26</v>
      </c>
      <c r="L7" s="2">
        <v>35</v>
      </c>
      <c r="M7" s="2">
        <v>42</v>
      </c>
      <c r="N7" s="2">
        <v>34</v>
      </c>
      <c r="O7" s="4">
        <f>SUM(P7+Q7+R7+S7+T7)</f>
        <v>185</v>
      </c>
      <c r="P7" s="2">
        <v>40</v>
      </c>
      <c r="Q7" s="2">
        <v>27</v>
      </c>
      <c r="R7" s="2">
        <v>33</v>
      </c>
      <c r="S7" s="2">
        <v>43</v>
      </c>
      <c r="T7" s="2">
        <v>42</v>
      </c>
      <c r="U7" s="4">
        <f>SUM(V7+W7+X7+Y7+Z7)</f>
        <v>310</v>
      </c>
      <c r="V7" s="2">
        <v>48</v>
      </c>
      <c r="W7" s="2">
        <v>43</v>
      </c>
      <c r="X7" s="2">
        <v>71</v>
      </c>
      <c r="Y7" s="8">
        <v>64</v>
      </c>
      <c r="Z7" s="8">
        <v>84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4" t="s">
        <v>30</v>
      </c>
      <c r="D10" s="4" t="s">
        <v>48</v>
      </c>
      <c r="E10" s="4" t="s">
        <v>49</v>
      </c>
      <c r="F10" s="4" t="s">
        <v>50</v>
      </c>
      <c r="G10" s="4" t="s">
        <v>51</v>
      </c>
      <c r="H10" s="4" t="s">
        <v>52</v>
      </c>
      <c r="I10" s="4" t="s">
        <v>30</v>
      </c>
      <c r="J10" s="4" t="s">
        <v>53</v>
      </c>
      <c r="K10" s="4" t="s">
        <v>54</v>
      </c>
      <c r="L10" s="4" t="s">
        <v>55</v>
      </c>
      <c r="M10" s="4" t="s">
        <v>56</v>
      </c>
      <c r="N10" s="4" t="s">
        <v>57</v>
      </c>
      <c r="O10" s="4" t="s">
        <v>30</v>
      </c>
      <c r="P10" s="4" t="s">
        <v>58</v>
      </c>
      <c r="Q10" s="4" t="s">
        <v>59</v>
      </c>
      <c r="R10" s="4" t="s">
        <v>60</v>
      </c>
      <c r="S10" s="4" t="s">
        <v>61</v>
      </c>
      <c r="T10" s="4" t="s">
        <v>62</v>
      </c>
      <c r="U10" s="4" t="s">
        <v>30</v>
      </c>
      <c r="V10" s="4" t="s">
        <v>63</v>
      </c>
      <c r="W10" s="4" t="s">
        <v>64</v>
      </c>
      <c r="X10" s="4" t="s">
        <v>65</v>
      </c>
      <c r="Y10" s="4" t="s">
        <v>66</v>
      </c>
      <c r="Z10" s="4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1134</v>
      </c>
      <c r="D11" s="1">
        <f t="shared" ref="D11:Z11" si="3">SUM(D12:D13)</f>
        <v>181</v>
      </c>
      <c r="E11" s="1">
        <f t="shared" si="3"/>
        <v>242</v>
      </c>
      <c r="F11" s="1">
        <f t="shared" si="3"/>
        <v>210</v>
      </c>
      <c r="G11" s="1">
        <f t="shared" si="3"/>
        <v>204</v>
      </c>
      <c r="H11" s="1">
        <f t="shared" si="3"/>
        <v>297</v>
      </c>
      <c r="I11" s="1">
        <f t="shared" si="3"/>
        <v>1274</v>
      </c>
      <c r="J11" s="1">
        <f t="shared" si="3"/>
        <v>257</v>
      </c>
      <c r="K11" s="1">
        <f t="shared" si="3"/>
        <v>276</v>
      </c>
      <c r="L11" s="1">
        <f t="shared" si="3"/>
        <v>233</v>
      </c>
      <c r="M11" s="1">
        <f t="shared" si="3"/>
        <v>253</v>
      </c>
      <c r="N11" s="1">
        <f t="shared" si="3"/>
        <v>255</v>
      </c>
      <c r="O11" s="1">
        <f t="shared" si="3"/>
        <v>1047</v>
      </c>
      <c r="P11" s="1">
        <f t="shared" si="3"/>
        <v>224</v>
      </c>
      <c r="Q11" s="1">
        <f t="shared" si="3"/>
        <v>223</v>
      </c>
      <c r="R11" s="1">
        <f t="shared" si="3"/>
        <v>166</v>
      </c>
      <c r="S11" s="1">
        <f t="shared" si="3"/>
        <v>246</v>
      </c>
      <c r="T11" s="1">
        <f t="shared" si="3"/>
        <v>188</v>
      </c>
      <c r="U11" s="1">
        <f t="shared" si="3"/>
        <v>1137</v>
      </c>
      <c r="V11" s="1">
        <f t="shared" si="3"/>
        <v>187</v>
      </c>
      <c r="W11" s="1">
        <f t="shared" si="3"/>
        <v>234</v>
      </c>
      <c r="X11" s="1">
        <f t="shared" si="3"/>
        <v>245</v>
      </c>
      <c r="Y11" s="1">
        <f t="shared" si="3"/>
        <v>222</v>
      </c>
      <c r="Z11" s="1">
        <f t="shared" si="3"/>
        <v>249</v>
      </c>
    </row>
    <row r="12" spans="1:26" ht="16.5" customHeight="1">
      <c r="A12" s="17" t="s">
        <v>21</v>
      </c>
      <c r="B12" s="18"/>
      <c r="C12" s="4">
        <f>SUM(D12+E12+F12+G12+H12)</f>
        <v>646</v>
      </c>
      <c r="D12" s="4">
        <v>104</v>
      </c>
      <c r="E12" s="4">
        <v>142</v>
      </c>
      <c r="F12" s="4">
        <v>113</v>
      </c>
      <c r="G12" s="4">
        <v>113</v>
      </c>
      <c r="H12" s="4">
        <v>174</v>
      </c>
      <c r="I12" s="4">
        <f>SUM(J12+K12+L12+M12+N12)</f>
        <v>699</v>
      </c>
      <c r="J12" s="4">
        <v>145</v>
      </c>
      <c r="K12" s="4">
        <v>159</v>
      </c>
      <c r="L12" s="4">
        <v>121</v>
      </c>
      <c r="M12" s="4">
        <v>133</v>
      </c>
      <c r="N12" s="4">
        <v>141</v>
      </c>
      <c r="O12" s="4">
        <f>SUM(P12+Q12+R12+S12+T12)</f>
        <v>558</v>
      </c>
      <c r="P12" s="4">
        <v>113</v>
      </c>
      <c r="Q12" s="4">
        <v>119</v>
      </c>
      <c r="R12" s="4">
        <v>92</v>
      </c>
      <c r="S12" s="4">
        <v>141</v>
      </c>
      <c r="T12" s="4">
        <v>93</v>
      </c>
      <c r="U12" s="4">
        <f>SUM(V12+W12+X12+Y12+Z12)</f>
        <v>603</v>
      </c>
      <c r="V12" s="13">
        <v>106</v>
      </c>
      <c r="W12" s="13">
        <v>115</v>
      </c>
      <c r="X12" s="13">
        <v>137</v>
      </c>
      <c r="Y12" s="13">
        <v>119</v>
      </c>
      <c r="Z12" s="4">
        <v>126</v>
      </c>
    </row>
    <row r="13" spans="1:26" ht="16.5" customHeight="1">
      <c r="A13" s="17" t="s">
        <v>22</v>
      </c>
      <c r="B13" s="18"/>
      <c r="C13" s="4">
        <f>SUM(D13+E13+F13+G13+H13)</f>
        <v>488</v>
      </c>
      <c r="D13" s="2">
        <v>77</v>
      </c>
      <c r="E13" s="2">
        <v>100</v>
      </c>
      <c r="F13" s="2">
        <v>97</v>
      </c>
      <c r="G13" s="2">
        <v>91</v>
      </c>
      <c r="H13" s="2">
        <v>123</v>
      </c>
      <c r="I13" s="4">
        <f>SUM(J13+K13+L13+M13+N13)</f>
        <v>575</v>
      </c>
      <c r="J13" s="2">
        <v>112</v>
      </c>
      <c r="K13" s="2">
        <v>117</v>
      </c>
      <c r="L13" s="2">
        <v>112</v>
      </c>
      <c r="M13" s="2">
        <v>120</v>
      </c>
      <c r="N13" s="2">
        <v>114</v>
      </c>
      <c r="O13" s="4">
        <f>SUM(P13+Q13+R13+S13+T13)</f>
        <v>489</v>
      </c>
      <c r="P13" s="2">
        <v>111</v>
      </c>
      <c r="Q13" s="2">
        <v>104</v>
      </c>
      <c r="R13" s="2">
        <v>74</v>
      </c>
      <c r="S13" s="2">
        <v>105</v>
      </c>
      <c r="T13" s="2">
        <v>95</v>
      </c>
      <c r="U13" s="4">
        <f>SUM(V13+W13+X13+Y13+Z13)</f>
        <v>534</v>
      </c>
      <c r="V13" s="2">
        <v>81</v>
      </c>
      <c r="W13" s="2">
        <v>119</v>
      </c>
      <c r="X13" s="2">
        <v>108</v>
      </c>
      <c r="Y13" s="2">
        <v>103</v>
      </c>
      <c r="Z13" s="2">
        <v>123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4" t="s">
        <v>30</v>
      </c>
      <c r="D16" s="4" t="s">
        <v>68</v>
      </c>
      <c r="E16" s="4" t="s">
        <v>69</v>
      </c>
      <c r="F16" s="4" t="s">
        <v>70</v>
      </c>
      <c r="G16" s="4" t="s">
        <v>71</v>
      </c>
      <c r="H16" s="4" t="s">
        <v>72</v>
      </c>
      <c r="I16" s="4" t="s">
        <v>30</v>
      </c>
      <c r="J16" s="4" t="s">
        <v>73</v>
      </c>
      <c r="K16" s="4" t="s">
        <v>74</v>
      </c>
      <c r="L16" s="4" t="s">
        <v>75</v>
      </c>
      <c r="M16" s="4" t="s">
        <v>76</v>
      </c>
      <c r="N16" s="4" t="s">
        <v>77</v>
      </c>
      <c r="O16" s="4" t="s">
        <v>30</v>
      </c>
      <c r="P16" s="4" t="s">
        <v>78</v>
      </c>
      <c r="Q16" s="4" t="s">
        <v>79</v>
      </c>
      <c r="R16" s="4" t="s">
        <v>80</v>
      </c>
      <c r="S16" s="4" t="s">
        <v>81</v>
      </c>
      <c r="T16" s="4" t="s">
        <v>82</v>
      </c>
      <c r="U16" s="4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1237</v>
      </c>
      <c r="D17" s="1">
        <f t="shared" ref="D17:Z17" si="5">SUM(D18:D19)</f>
        <v>243</v>
      </c>
      <c r="E17" s="1">
        <f t="shared" si="5"/>
        <v>270</v>
      </c>
      <c r="F17" s="1">
        <f t="shared" si="5"/>
        <v>246</v>
      </c>
      <c r="G17" s="1">
        <f t="shared" si="5"/>
        <v>257</v>
      </c>
      <c r="H17" s="1">
        <f t="shared" si="5"/>
        <v>221</v>
      </c>
      <c r="I17" s="1">
        <f t="shared" si="5"/>
        <v>1152</v>
      </c>
      <c r="J17" s="1">
        <f t="shared" si="5"/>
        <v>244</v>
      </c>
      <c r="K17" s="1">
        <f t="shared" si="5"/>
        <v>214</v>
      </c>
      <c r="L17" s="1">
        <f t="shared" si="5"/>
        <v>244</v>
      </c>
      <c r="M17" s="1">
        <f t="shared" si="5"/>
        <v>223</v>
      </c>
      <c r="N17" s="1">
        <f t="shared" si="5"/>
        <v>227</v>
      </c>
      <c r="O17" s="1">
        <f t="shared" si="5"/>
        <v>1182</v>
      </c>
      <c r="P17" s="1">
        <f t="shared" si="5"/>
        <v>225</v>
      </c>
      <c r="Q17" s="1">
        <f t="shared" si="5"/>
        <v>215</v>
      </c>
      <c r="R17" s="1">
        <f t="shared" si="5"/>
        <v>223</v>
      </c>
      <c r="S17" s="1">
        <f t="shared" si="5"/>
        <v>255</v>
      </c>
      <c r="T17" s="1">
        <f t="shared" si="5"/>
        <v>264</v>
      </c>
      <c r="U17" s="1">
        <f t="shared" si="5"/>
        <v>1214</v>
      </c>
      <c r="V17" s="1">
        <f t="shared" si="5"/>
        <v>235</v>
      </c>
      <c r="W17" s="1">
        <f t="shared" si="5"/>
        <v>264</v>
      </c>
      <c r="X17" s="1">
        <f t="shared" si="5"/>
        <v>251</v>
      </c>
      <c r="Y17" s="1">
        <f t="shared" si="5"/>
        <v>224</v>
      </c>
      <c r="Z17" s="1">
        <f t="shared" si="5"/>
        <v>240</v>
      </c>
    </row>
    <row r="18" spans="1:28" ht="16.5" customHeight="1">
      <c r="A18" s="17" t="s">
        <v>21</v>
      </c>
      <c r="B18" s="18"/>
      <c r="C18" s="4">
        <f>SUM(D18+E18+F18+G18+H18)</f>
        <v>638</v>
      </c>
      <c r="D18" s="4">
        <v>125</v>
      </c>
      <c r="E18" s="4">
        <v>127</v>
      </c>
      <c r="F18" s="4">
        <v>127</v>
      </c>
      <c r="G18" s="4">
        <v>142</v>
      </c>
      <c r="H18" s="4">
        <v>117</v>
      </c>
      <c r="I18" s="4">
        <f>SUM(J18+K18+L18+M18+N18)</f>
        <v>577</v>
      </c>
      <c r="J18" s="4">
        <v>123</v>
      </c>
      <c r="K18" s="4">
        <v>106</v>
      </c>
      <c r="L18" s="4">
        <v>116</v>
      </c>
      <c r="M18" s="4">
        <v>115</v>
      </c>
      <c r="N18" s="4">
        <v>117</v>
      </c>
      <c r="O18" s="4">
        <f>SUM(P18+Q18+R18+S18+T18)</f>
        <v>660</v>
      </c>
      <c r="P18" s="4">
        <v>126</v>
      </c>
      <c r="Q18" s="4">
        <v>119</v>
      </c>
      <c r="R18" s="4">
        <v>129</v>
      </c>
      <c r="S18" s="4">
        <v>142</v>
      </c>
      <c r="T18" s="4">
        <v>144</v>
      </c>
      <c r="U18" s="4">
        <f>SUM(V18+W18+X18+Y18+Z18)</f>
        <v>688</v>
      </c>
      <c r="V18" s="4">
        <v>129</v>
      </c>
      <c r="W18" s="4">
        <v>143</v>
      </c>
      <c r="X18" s="4">
        <v>144</v>
      </c>
      <c r="Y18" s="4">
        <v>131</v>
      </c>
      <c r="Z18" s="4">
        <v>141</v>
      </c>
    </row>
    <row r="19" spans="1:28" ht="16.5" customHeight="1">
      <c r="A19" s="17" t="s">
        <v>22</v>
      </c>
      <c r="B19" s="18"/>
      <c r="C19" s="4">
        <f>SUM(D19+E19+F19+G19+H19)</f>
        <v>599</v>
      </c>
      <c r="D19" s="2">
        <v>118</v>
      </c>
      <c r="E19" s="2">
        <v>143</v>
      </c>
      <c r="F19" s="2">
        <v>119</v>
      </c>
      <c r="G19" s="2">
        <v>115</v>
      </c>
      <c r="H19" s="2">
        <v>104</v>
      </c>
      <c r="I19" s="4">
        <f>SUM(J19+K19+L19+M19+N19)</f>
        <v>575</v>
      </c>
      <c r="J19" s="2">
        <v>121</v>
      </c>
      <c r="K19" s="2">
        <v>108</v>
      </c>
      <c r="L19" s="2">
        <v>128</v>
      </c>
      <c r="M19" s="2">
        <v>108</v>
      </c>
      <c r="N19" s="2">
        <v>110</v>
      </c>
      <c r="O19" s="4">
        <f>SUM(P19+Q19+R19+S19+T19)</f>
        <v>522</v>
      </c>
      <c r="P19" s="2">
        <v>99</v>
      </c>
      <c r="Q19" s="2">
        <v>96</v>
      </c>
      <c r="R19" s="2">
        <v>94</v>
      </c>
      <c r="S19" s="2">
        <v>113</v>
      </c>
      <c r="T19" s="2">
        <v>120</v>
      </c>
      <c r="U19" s="4">
        <f>SUM(V19+W19+X19+Y19+Z19)</f>
        <v>526</v>
      </c>
      <c r="V19" s="2">
        <v>106</v>
      </c>
      <c r="W19" s="2">
        <v>121</v>
      </c>
      <c r="X19" s="2">
        <v>107</v>
      </c>
      <c r="Y19" s="2">
        <v>93</v>
      </c>
      <c r="Z19" s="2">
        <v>99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4" t="s">
        <v>30</v>
      </c>
      <c r="D22" s="4" t="s">
        <v>83</v>
      </c>
      <c r="E22" s="4" t="s">
        <v>84</v>
      </c>
      <c r="F22" s="4" t="s">
        <v>85</v>
      </c>
      <c r="G22" s="4" t="s">
        <v>86</v>
      </c>
      <c r="H22" s="4" t="s">
        <v>87</v>
      </c>
      <c r="I22" s="4" t="s">
        <v>30</v>
      </c>
      <c r="J22" s="4" t="s">
        <v>88</v>
      </c>
      <c r="K22" s="4" t="s">
        <v>89</v>
      </c>
      <c r="L22" s="4" t="s">
        <v>90</v>
      </c>
      <c r="M22" s="4" t="s">
        <v>91</v>
      </c>
      <c r="N22" s="4" t="s">
        <v>92</v>
      </c>
      <c r="O22" s="4" t="s">
        <v>30</v>
      </c>
      <c r="P22" s="4" t="s">
        <v>93</v>
      </c>
      <c r="Q22" s="4" t="s">
        <v>94</v>
      </c>
      <c r="R22" s="4" t="s">
        <v>95</v>
      </c>
      <c r="S22" s="4" t="s">
        <v>96</v>
      </c>
      <c r="T22" s="4" t="s">
        <v>97</v>
      </c>
      <c r="U22" s="4" t="s">
        <v>30</v>
      </c>
      <c r="V22" s="4" t="s">
        <v>98</v>
      </c>
      <c r="W22" s="4" t="s">
        <v>99</v>
      </c>
      <c r="X22" s="4" t="s">
        <v>100</v>
      </c>
      <c r="Y22" s="4" t="s">
        <v>101</v>
      </c>
      <c r="Z22" s="4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1152</v>
      </c>
      <c r="D23" s="1">
        <f t="shared" ref="D23:Z23" si="7">SUM(D24:D25)</f>
        <v>262</v>
      </c>
      <c r="E23" s="1">
        <f t="shared" si="7"/>
        <v>228</v>
      </c>
      <c r="F23" s="1">
        <f t="shared" si="7"/>
        <v>225</v>
      </c>
      <c r="G23" s="1">
        <f t="shared" si="7"/>
        <v>236</v>
      </c>
      <c r="H23" s="1">
        <f t="shared" si="7"/>
        <v>201</v>
      </c>
      <c r="I23" s="1">
        <f t="shared" si="7"/>
        <v>892</v>
      </c>
      <c r="J23" s="1">
        <f t="shared" si="7"/>
        <v>216</v>
      </c>
      <c r="K23" s="1">
        <f t="shared" si="7"/>
        <v>171</v>
      </c>
      <c r="L23" s="1">
        <f t="shared" si="7"/>
        <v>158</v>
      </c>
      <c r="M23" s="1">
        <f t="shared" si="7"/>
        <v>194</v>
      </c>
      <c r="N23" s="1">
        <f t="shared" si="7"/>
        <v>153</v>
      </c>
      <c r="O23" s="1">
        <f t="shared" si="7"/>
        <v>633</v>
      </c>
      <c r="P23" s="1">
        <f t="shared" si="7"/>
        <v>171</v>
      </c>
      <c r="Q23" s="1">
        <f t="shared" si="7"/>
        <v>159</v>
      </c>
      <c r="R23" s="1">
        <f t="shared" si="7"/>
        <v>132</v>
      </c>
      <c r="S23" s="1">
        <f t="shared" si="7"/>
        <v>98</v>
      </c>
      <c r="T23" s="1">
        <f t="shared" si="7"/>
        <v>73</v>
      </c>
      <c r="U23" s="1">
        <f t="shared" si="7"/>
        <v>415</v>
      </c>
      <c r="V23" s="1">
        <f t="shared" si="7"/>
        <v>102</v>
      </c>
      <c r="W23" s="1">
        <f t="shared" si="7"/>
        <v>83</v>
      </c>
      <c r="X23" s="1">
        <f t="shared" si="7"/>
        <v>90</v>
      </c>
      <c r="Y23" s="1">
        <f t="shared" si="7"/>
        <v>66</v>
      </c>
      <c r="Z23" s="1">
        <f t="shared" si="7"/>
        <v>74</v>
      </c>
    </row>
    <row r="24" spans="1:28" ht="16.5" customHeight="1">
      <c r="A24" s="17" t="s">
        <v>21</v>
      </c>
      <c r="B24" s="18"/>
      <c r="C24" s="4">
        <f>SUM(D24+E24+F24+G24+H24)</f>
        <v>619</v>
      </c>
      <c r="D24" s="4">
        <v>136</v>
      </c>
      <c r="E24" s="4">
        <v>126</v>
      </c>
      <c r="F24" s="4">
        <v>123</v>
      </c>
      <c r="G24" s="4">
        <v>130</v>
      </c>
      <c r="H24" s="4">
        <v>104</v>
      </c>
      <c r="I24" s="4">
        <f>SUM(J24+K24+L24+M24+N24)</f>
        <v>462</v>
      </c>
      <c r="J24" s="4">
        <v>129</v>
      </c>
      <c r="K24" s="4">
        <v>87</v>
      </c>
      <c r="L24" s="4">
        <v>84</v>
      </c>
      <c r="M24" s="4">
        <v>92</v>
      </c>
      <c r="N24" s="4">
        <v>70</v>
      </c>
      <c r="O24" s="4">
        <f>SUM(P24+Q24+R24+S24+T24)</f>
        <v>327</v>
      </c>
      <c r="P24" s="5">
        <v>90</v>
      </c>
      <c r="Q24" s="6">
        <v>85</v>
      </c>
      <c r="R24" s="6">
        <v>66</v>
      </c>
      <c r="S24" s="6">
        <v>51</v>
      </c>
      <c r="T24" s="6">
        <v>35</v>
      </c>
      <c r="U24" s="4">
        <f>SUM(V24+W24+X24+Y24+Z24)</f>
        <v>206</v>
      </c>
      <c r="V24" s="6">
        <v>54</v>
      </c>
      <c r="W24" s="6">
        <v>39</v>
      </c>
      <c r="X24" s="6">
        <v>45</v>
      </c>
      <c r="Y24" s="6">
        <v>31</v>
      </c>
      <c r="Z24" s="6">
        <v>37</v>
      </c>
    </row>
    <row r="25" spans="1:28" ht="16.5" customHeight="1">
      <c r="A25" s="17" t="s">
        <v>22</v>
      </c>
      <c r="B25" s="18"/>
      <c r="C25" s="4">
        <f>SUM(D25+E25+F25+G25+H25)</f>
        <v>533</v>
      </c>
      <c r="D25" s="2">
        <v>126</v>
      </c>
      <c r="E25" s="2">
        <v>102</v>
      </c>
      <c r="F25" s="2">
        <v>102</v>
      </c>
      <c r="G25" s="2">
        <v>106</v>
      </c>
      <c r="H25" s="2">
        <v>97</v>
      </c>
      <c r="I25" s="4">
        <f>SUM(J25+K25+L25+M25+N25)</f>
        <v>430</v>
      </c>
      <c r="J25" s="2">
        <v>87</v>
      </c>
      <c r="K25" s="2">
        <v>84</v>
      </c>
      <c r="L25" s="2">
        <v>74</v>
      </c>
      <c r="M25" s="2">
        <v>102</v>
      </c>
      <c r="N25" s="2">
        <v>83</v>
      </c>
      <c r="O25" s="4">
        <f>SUM(P25+Q25+R25+S25+T25)</f>
        <v>306</v>
      </c>
      <c r="P25" s="9">
        <v>81</v>
      </c>
      <c r="Q25" s="12">
        <v>74</v>
      </c>
      <c r="R25" s="12">
        <v>66</v>
      </c>
      <c r="S25" s="12">
        <v>47</v>
      </c>
      <c r="T25" s="12">
        <v>38</v>
      </c>
      <c r="U25" s="4">
        <f>SUM(V25+W25+X25+Y25+Z25)</f>
        <v>209</v>
      </c>
      <c r="V25" s="12">
        <v>48</v>
      </c>
      <c r="W25" s="12">
        <v>44</v>
      </c>
      <c r="X25" s="12">
        <v>45</v>
      </c>
      <c r="Y25" s="12">
        <v>35</v>
      </c>
      <c r="Z25" s="12">
        <v>37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4" t="s">
        <v>30</v>
      </c>
      <c r="D28" s="4" t="s">
        <v>103</v>
      </c>
      <c r="E28" s="4" t="s">
        <v>104</v>
      </c>
      <c r="F28" s="4" t="s">
        <v>105</v>
      </c>
      <c r="G28" s="4" t="s">
        <v>106</v>
      </c>
      <c r="H28" s="4" t="s">
        <v>107</v>
      </c>
      <c r="I28" s="4" t="s">
        <v>30</v>
      </c>
      <c r="J28" s="4" t="s">
        <v>108</v>
      </c>
      <c r="K28" s="4" t="s">
        <v>109</v>
      </c>
      <c r="L28" s="4" t="s">
        <v>110</v>
      </c>
      <c r="M28" s="4" t="s">
        <v>111</v>
      </c>
      <c r="N28" s="4" t="s">
        <v>112</v>
      </c>
      <c r="O28" s="4" t="s">
        <v>30</v>
      </c>
      <c r="P28" s="4" t="s">
        <v>113</v>
      </c>
      <c r="Q28" s="4" t="s">
        <v>114</v>
      </c>
      <c r="R28" s="4" t="s">
        <v>115</v>
      </c>
      <c r="S28" s="4" t="s">
        <v>116</v>
      </c>
      <c r="T28" s="4" t="s">
        <v>117</v>
      </c>
      <c r="U28" s="4" t="s">
        <v>30</v>
      </c>
      <c r="V28" s="4" t="s">
        <v>118</v>
      </c>
      <c r="W28" s="4" t="s">
        <v>119</v>
      </c>
      <c r="X28" s="4" t="s">
        <v>120</v>
      </c>
      <c r="Y28" s="4" t="s">
        <v>121</v>
      </c>
      <c r="Z28" s="4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375</v>
      </c>
      <c r="D29" s="1">
        <f t="shared" ref="D29:AA29" si="9">SUM(D30:D31)</f>
        <v>66</v>
      </c>
      <c r="E29" s="1">
        <f t="shared" si="9"/>
        <v>96</v>
      </c>
      <c r="F29" s="1">
        <f t="shared" si="9"/>
        <v>98</v>
      </c>
      <c r="G29" s="1">
        <f t="shared" si="9"/>
        <v>53</v>
      </c>
      <c r="H29" s="1">
        <f t="shared" si="9"/>
        <v>62</v>
      </c>
      <c r="I29" s="1">
        <f t="shared" si="9"/>
        <v>300</v>
      </c>
      <c r="J29" s="1">
        <f t="shared" si="9"/>
        <v>67</v>
      </c>
      <c r="K29" s="1">
        <f t="shared" si="9"/>
        <v>76</v>
      </c>
      <c r="L29" s="1">
        <f t="shared" si="9"/>
        <v>52</v>
      </c>
      <c r="M29" s="1">
        <f t="shared" si="9"/>
        <v>56</v>
      </c>
      <c r="N29" s="1">
        <f t="shared" si="9"/>
        <v>49</v>
      </c>
      <c r="O29" s="1">
        <f t="shared" si="9"/>
        <v>181</v>
      </c>
      <c r="P29" s="1">
        <f t="shared" si="9"/>
        <v>52</v>
      </c>
      <c r="Q29" s="1">
        <f t="shared" si="9"/>
        <v>48</v>
      </c>
      <c r="R29" s="1">
        <f t="shared" si="9"/>
        <v>33</v>
      </c>
      <c r="S29" s="1">
        <f t="shared" si="9"/>
        <v>26</v>
      </c>
      <c r="T29" s="1">
        <f t="shared" si="9"/>
        <v>22</v>
      </c>
      <c r="U29" s="1">
        <f t="shared" si="9"/>
        <v>46</v>
      </c>
      <c r="V29" s="1">
        <f t="shared" si="9"/>
        <v>15</v>
      </c>
      <c r="W29" s="1">
        <f t="shared" si="9"/>
        <v>15</v>
      </c>
      <c r="X29" s="1">
        <f t="shared" si="9"/>
        <v>9</v>
      </c>
      <c r="Y29" s="1">
        <f t="shared" si="9"/>
        <v>6</v>
      </c>
      <c r="Z29" s="1">
        <f t="shared" si="9"/>
        <v>1</v>
      </c>
      <c r="AA29" s="19">
        <f t="shared" si="9"/>
        <v>6</v>
      </c>
      <c r="AB29" s="20"/>
    </row>
    <row r="30" spans="1:28">
      <c r="A30" s="17" t="s">
        <v>21</v>
      </c>
      <c r="B30" s="18"/>
      <c r="C30" s="4">
        <f>SUM(D30+E30+F30+G30+H30)</f>
        <v>165</v>
      </c>
      <c r="D30" s="4">
        <v>30</v>
      </c>
      <c r="E30" s="4">
        <v>35</v>
      </c>
      <c r="F30" s="4">
        <v>47</v>
      </c>
      <c r="G30" s="4">
        <v>25</v>
      </c>
      <c r="H30" s="4">
        <v>28</v>
      </c>
      <c r="I30" s="4">
        <f>SUM(J30+K30+L30+M30+N30)</f>
        <v>113</v>
      </c>
      <c r="J30" s="4">
        <v>31</v>
      </c>
      <c r="K30" s="4">
        <v>23</v>
      </c>
      <c r="L30" s="4">
        <v>26</v>
      </c>
      <c r="M30" s="4">
        <v>20</v>
      </c>
      <c r="N30" s="4">
        <v>13</v>
      </c>
      <c r="O30" s="4">
        <f>SUM(P30+Q30+R30+S30+T30)</f>
        <v>63</v>
      </c>
      <c r="P30" s="6">
        <v>18</v>
      </c>
      <c r="Q30" s="6">
        <v>15</v>
      </c>
      <c r="R30" s="6">
        <v>12</v>
      </c>
      <c r="S30" s="6">
        <v>10</v>
      </c>
      <c r="T30" s="6">
        <v>8</v>
      </c>
      <c r="U30" s="4">
        <f>SUM(V30+W30+X30+Y30+Z30)</f>
        <v>17</v>
      </c>
      <c r="V30" s="6">
        <v>6</v>
      </c>
      <c r="W30" s="6">
        <v>4</v>
      </c>
      <c r="X30" s="6">
        <v>4</v>
      </c>
      <c r="Y30" s="6">
        <v>2</v>
      </c>
      <c r="Z30" s="6">
        <v>1</v>
      </c>
      <c r="AA30" s="19">
        <v>1</v>
      </c>
      <c r="AB30" s="20"/>
    </row>
    <row r="31" spans="1:28">
      <c r="A31" s="17" t="s">
        <v>22</v>
      </c>
      <c r="B31" s="18"/>
      <c r="C31" s="4">
        <f>SUM(D31+E31+F31+G31+H31)</f>
        <v>210</v>
      </c>
      <c r="D31" s="2">
        <v>36</v>
      </c>
      <c r="E31" s="2">
        <v>61</v>
      </c>
      <c r="F31" s="2">
        <v>51</v>
      </c>
      <c r="G31" s="2">
        <v>28</v>
      </c>
      <c r="H31" s="2">
        <v>34</v>
      </c>
      <c r="I31" s="4">
        <f>SUM(J31+K31+L31+M31+N31)</f>
        <v>187</v>
      </c>
      <c r="J31" s="2">
        <v>36</v>
      </c>
      <c r="K31" s="2">
        <v>53</v>
      </c>
      <c r="L31" s="2">
        <v>26</v>
      </c>
      <c r="M31" s="2">
        <v>36</v>
      </c>
      <c r="N31" s="2">
        <v>36</v>
      </c>
      <c r="O31" s="4">
        <f>SUM(P31+Q31+R31+S31+T31)</f>
        <v>118</v>
      </c>
      <c r="P31" s="12">
        <v>34</v>
      </c>
      <c r="Q31" s="12">
        <v>33</v>
      </c>
      <c r="R31" s="12">
        <v>21</v>
      </c>
      <c r="S31" s="12">
        <v>16</v>
      </c>
      <c r="T31" s="12">
        <v>14</v>
      </c>
      <c r="U31" s="4">
        <f>SUM(V31+W31+X31+Y31+Z31)</f>
        <v>29</v>
      </c>
      <c r="V31" s="12">
        <v>9</v>
      </c>
      <c r="W31" s="12">
        <v>11</v>
      </c>
      <c r="X31" s="12">
        <v>5</v>
      </c>
      <c r="Y31" s="12">
        <v>4</v>
      </c>
      <c r="Z31" s="12">
        <v>0</v>
      </c>
      <c r="AA31" s="19">
        <v>5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129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15466</v>
      </c>
      <c r="C5" s="1">
        <f t="shared" ref="C5:T5" si="0">SUM(C6:C7)</f>
        <v>634</v>
      </c>
      <c r="D5" s="1">
        <f t="shared" si="0"/>
        <v>140</v>
      </c>
      <c r="E5" s="1">
        <f t="shared" si="0"/>
        <v>135</v>
      </c>
      <c r="F5" s="1">
        <f t="shared" si="0"/>
        <v>128</v>
      </c>
      <c r="G5" s="1">
        <f t="shared" si="0"/>
        <v>124</v>
      </c>
      <c r="H5" s="1">
        <f t="shared" si="0"/>
        <v>107</v>
      </c>
      <c r="I5" s="1">
        <f t="shared" si="0"/>
        <v>373</v>
      </c>
      <c r="J5" s="1">
        <f t="shared" si="0"/>
        <v>82</v>
      </c>
      <c r="K5" s="1">
        <f t="shared" si="0"/>
        <v>62</v>
      </c>
      <c r="L5" s="1">
        <f t="shared" si="0"/>
        <v>68</v>
      </c>
      <c r="M5" s="1">
        <f t="shared" si="0"/>
        <v>84</v>
      </c>
      <c r="N5" s="1">
        <f t="shared" si="0"/>
        <v>77</v>
      </c>
      <c r="O5" s="1">
        <f t="shared" si="0"/>
        <v>383</v>
      </c>
      <c r="P5" s="1">
        <f t="shared" si="0"/>
        <v>78</v>
      </c>
      <c r="Q5" s="1">
        <f t="shared" si="0"/>
        <v>62</v>
      </c>
      <c r="R5" s="1">
        <f t="shared" si="0"/>
        <v>63</v>
      </c>
      <c r="S5" s="1">
        <f t="shared" si="0"/>
        <v>86</v>
      </c>
      <c r="T5" s="1">
        <f t="shared" si="0"/>
        <v>94</v>
      </c>
      <c r="U5" s="1">
        <f>SUM(U6:U7)</f>
        <v>677</v>
      </c>
      <c r="V5" s="1">
        <f t="shared" ref="V5:Z5" si="1">SUM(V6:V7)</f>
        <v>99</v>
      </c>
      <c r="W5" s="1">
        <f t="shared" si="1"/>
        <v>107</v>
      </c>
      <c r="X5" s="1">
        <f t="shared" si="1"/>
        <v>141</v>
      </c>
      <c r="Y5" s="1">
        <f t="shared" si="1"/>
        <v>158</v>
      </c>
      <c r="Z5" s="1">
        <f t="shared" si="1"/>
        <v>172</v>
      </c>
    </row>
    <row r="6" spans="1:26" ht="16.5" customHeight="1">
      <c r="A6" s="13" t="s">
        <v>21</v>
      </c>
      <c r="B6" s="13">
        <f>SUM(C6+I6+O6+U6+C12+I12+O12+U12+C18+I18+O18+U18+C24+I24+O24+U24+C30+I30+O30+U30+AA30)</f>
        <v>8158</v>
      </c>
      <c r="C6" s="13">
        <f>SUM(D6+E6+F6+G6+H6)</f>
        <v>345</v>
      </c>
      <c r="D6" s="13">
        <v>67</v>
      </c>
      <c r="E6" s="13">
        <v>74</v>
      </c>
      <c r="F6" s="13">
        <v>71</v>
      </c>
      <c r="G6" s="13">
        <v>66</v>
      </c>
      <c r="H6" s="13">
        <v>67</v>
      </c>
      <c r="I6" s="13">
        <f>SUM(J6+K6+L6+M6+N6)</f>
        <v>199</v>
      </c>
      <c r="J6" s="13">
        <v>48</v>
      </c>
      <c r="K6" s="13">
        <v>33</v>
      </c>
      <c r="L6" s="13">
        <v>36</v>
      </c>
      <c r="M6" s="13">
        <v>40</v>
      </c>
      <c r="N6" s="13">
        <v>42</v>
      </c>
      <c r="O6" s="13">
        <f>SUM(P6+Q6+R6+S6+T6)</f>
        <v>201</v>
      </c>
      <c r="P6" s="13">
        <v>40</v>
      </c>
      <c r="Q6" s="13">
        <v>34</v>
      </c>
      <c r="R6" s="13">
        <v>32</v>
      </c>
      <c r="S6" s="13">
        <v>46</v>
      </c>
      <c r="T6" s="13">
        <v>49</v>
      </c>
      <c r="U6" s="13">
        <f>SUM(V6+W6+X6+Y6+Z6)</f>
        <v>365</v>
      </c>
      <c r="V6" s="13">
        <v>50</v>
      </c>
      <c r="W6" s="13">
        <v>63</v>
      </c>
      <c r="X6" s="13">
        <v>78</v>
      </c>
      <c r="Y6" s="7">
        <v>88</v>
      </c>
      <c r="Z6" s="7">
        <v>86</v>
      </c>
    </row>
    <row r="7" spans="1:26" ht="16.5" customHeight="1">
      <c r="A7" s="13" t="s">
        <v>22</v>
      </c>
      <c r="B7" s="13">
        <f>SUM(C7+I7+O7+U7+C13+I13+O13+U13+C19+I19+O19+U19+C25+I25+O25+U25+C31+I31+O31+U31+AA31)</f>
        <v>7308</v>
      </c>
      <c r="C7" s="13">
        <f>SUM(D7+E7+F7+G7+H7)</f>
        <v>289</v>
      </c>
      <c r="D7" s="2">
        <v>73</v>
      </c>
      <c r="E7" s="2">
        <v>61</v>
      </c>
      <c r="F7" s="2">
        <v>57</v>
      </c>
      <c r="G7" s="2">
        <v>58</v>
      </c>
      <c r="H7" s="2">
        <v>40</v>
      </c>
      <c r="I7" s="13">
        <f>SUM(J7+K7+L7+M7+N7)</f>
        <v>174</v>
      </c>
      <c r="J7" s="2">
        <v>34</v>
      </c>
      <c r="K7" s="2">
        <v>29</v>
      </c>
      <c r="L7" s="2">
        <v>32</v>
      </c>
      <c r="M7" s="2">
        <v>44</v>
      </c>
      <c r="N7" s="2">
        <v>35</v>
      </c>
      <c r="O7" s="13">
        <f>SUM(P7+Q7+R7+S7+T7)</f>
        <v>182</v>
      </c>
      <c r="P7" s="2">
        <v>38</v>
      </c>
      <c r="Q7" s="2">
        <v>28</v>
      </c>
      <c r="R7" s="2">
        <v>31</v>
      </c>
      <c r="S7" s="2">
        <v>40</v>
      </c>
      <c r="T7" s="2">
        <v>45</v>
      </c>
      <c r="U7" s="13">
        <f>SUM(V7+W7+X7+Y7+Z7)</f>
        <v>312</v>
      </c>
      <c r="V7" s="2">
        <v>49</v>
      </c>
      <c r="W7" s="2">
        <v>44</v>
      </c>
      <c r="X7" s="2">
        <v>63</v>
      </c>
      <c r="Y7" s="8">
        <v>70</v>
      </c>
      <c r="Z7" s="8">
        <v>86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1128</v>
      </c>
      <c r="D11" s="1">
        <f t="shared" ref="D11:Z11" si="3">SUM(D12:D13)</f>
        <v>181</v>
      </c>
      <c r="E11" s="1">
        <f t="shared" si="3"/>
        <v>241</v>
      </c>
      <c r="F11" s="1">
        <f t="shared" si="3"/>
        <v>215</v>
      </c>
      <c r="G11" s="1">
        <f t="shared" si="3"/>
        <v>204</v>
      </c>
      <c r="H11" s="1">
        <f t="shared" si="3"/>
        <v>287</v>
      </c>
      <c r="I11" s="1">
        <f t="shared" si="3"/>
        <v>1290</v>
      </c>
      <c r="J11" s="1">
        <f t="shared" si="3"/>
        <v>268</v>
      </c>
      <c r="K11" s="1">
        <f t="shared" si="3"/>
        <v>278</v>
      </c>
      <c r="L11" s="1">
        <f t="shared" si="3"/>
        <v>233</v>
      </c>
      <c r="M11" s="1">
        <f t="shared" si="3"/>
        <v>253</v>
      </c>
      <c r="N11" s="1">
        <f t="shared" si="3"/>
        <v>258</v>
      </c>
      <c r="O11" s="1">
        <f t="shared" si="3"/>
        <v>1055</v>
      </c>
      <c r="P11" s="1">
        <f t="shared" si="3"/>
        <v>222</v>
      </c>
      <c r="Q11" s="1">
        <f t="shared" si="3"/>
        <v>225</v>
      </c>
      <c r="R11" s="1">
        <f t="shared" si="3"/>
        <v>170</v>
      </c>
      <c r="S11" s="1">
        <f t="shared" si="3"/>
        <v>244</v>
      </c>
      <c r="T11" s="1">
        <f t="shared" si="3"/>
        <v>194</v>
      </c>
      <c r="U11" s="1">
        <f t="shared" si="3"/>
        <v>1134</v>
      </c>
      <c r="V11" s="1">
        <f t="shared" si="3"/>
        <v>185</v>
      </c>
      <c r="W11" s="1">
        <f t="shared" si="3"/>
        <v>233</v>
      </c>
      <c r="X11" s="1">
        <f t="shared" si="3"/>
        <v>243</v>
      </c>
      <c r="Y11" s="1">
        <f t="shared" si="3"/>
        <v>221</v>
      </c>
      <c r="Z11" s="1">
        <f t="shared" si="3"/>
        <v>252</v>
      </c>
    </row>
    <row r="12" spans="1:26" ht="16.5" customHeight="1">
      <c r="A12" s="17" t="s">
        <v>21</v>
      </c>
      <c r="B12" s="18"/>
      <c r="C12" s="13">
        <f>SUM(D12+E12+F12+G12+H12)</f>
        <v>640</v>
      </c>
      <c r="D12" s="13">
        <v>104</v>
      </c>
      <c r="E12" s="13">
        <v>142</v>
      </c>
      <c r="F12" s="13">
        <v>112</v>
      </c>
      <c r="G12" s="13">
        <v>115</v>
      </c>
      <c r="H12" s="13">
        <v>167</v>
      </c>
      <c r="I12" s="13">
        <f>SUM(J12+K12+L12+M12+N12)</f>
        <v>708</v>
      </c>
      <c r="J12" s="13">
        <v>156</v>
      </c>
      <c r="K12" s="13">
        <v>160</v>
      </c>
      <c r="L12" s="13">
        <v>120</v>
      </c>
      <c r="M12" s="13">
        <v>135</v>
      </c>
      <c r="N12" s="13">
        <v>137</v>
      </c>
      <c r="O12" s="13">
        <f>SUM(P12+Q12+R12+S12+T12)</f>
        <v>561</v>
      </c>
      <c r="P12" s="13">
        <v>113</v>
      </c>
      <c r="Q12" s="13">
        <v>122</v>
      </c>
      <c r="R12" s="13">
        <v>87</v>
      </c>
      <c r="S12" s="13">
        <v>143</v>
      </c>
      <c r="T12" s="13">
        <v>96</v>
      </c>
      <c r="U12" s="13">
        <f>SUM(V12+W12+X12+Y12+Z12)</f>
        <v>608</v>
      </c>
      <c r="V12" s="13">
        <v>104</v>
      </c>
      <c r="W12" s="13">
        <v>116</v>
      </c>
      <c r="X12" s="13">
        <v>137</v>
      </c>
      <c r="Y12" s="13">
        <v>117</v>
      </c>
      <c r="Z12" s="13">
        <v>134</v>
      </c>
    </row>
    <row r="13" spans="1:26" ht="16.5" customHeight="1">
      <c r="A13" s="17" t="s">
        <v>22</v>
      </c>
      <c r="B13" s="18"/>
      <c r="C13" s="13">
        <f>SUM(D13+E13+F13+G13+H13)</f>
        <v>488</v>
      </c>
      <c r="D13" s="2">
        <v>77</v>
      </c>
      <c r="E13" s="2">
        <v>99</v>
      </c>
      <c r="F13" s="2">
        <v>103</v>
      </c>
      <c r="G13" s="2">
        <v>89</v>
      </c>
      <c r="H13" s="2">
        <v>120</v>
      </c>
      <c r="I13" s="13">
        <f>SUM(J13+K13+L13+M13+N13)</f>
        <v>582</v>
      </c>
      <c r="J13" s="2">
        <v>112</v>
      </c>
      <c r="K13" s="2">
        <v>118</v>
      </c>
      <c r="L13" s="2">
        <v>113</v>
      </c>
      <c r="M13" s="2">
        <v>118</v>
      </c>
      <c r="N13" s="2">
        <v>121</v>
      </c>
      <c r="O13" s="13">
        <f>SUM(P13+Q13+R13+S13+T13)</f>
        <v>494</v>
      </c>
      <c r="P13" s="2">
        <v>109</v>
      </c>
      <c r="Q13" s="2">
        <v>103</v>
      </c>
      <c r="R13" s="2">
        <v>83</v>
      </c>
      <c r="S13" s="2">
        <v>101</v>
      </c>
      <c r="T13" s="2">
        <v>98</v>
      </c>
      <c r="U13" s="13">
        <f>SUM(V13+W13+X13+Y13+Z13)</f>
        <v>526</v>
      </c>
      <c r="V13" s="2">
        <v>81</v>
      </c>
      <c r="W13" s="2">
        <v>117</v>
      </c>
      <c r="X13" s="2">
        <v>106</v>
      </c>
      <c r="Y13" s="2">
        <v>104</v>
      </c>
      <c r="Z13" s="2">
        <v>118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1238</v>
      </c>
      <c r="D17" s="1">
        <f t="shared" ref="D17:Z17" si="5">SUM(D18:D19)</f>
        <v>238</v>
      </c>
      <c r="E17" s="1">
        <f t="shared" si="5"/>
        <v>274</v>
      </c>
      <c r="F17" s="1">
        <f t="shared" si="5"/>
        <v>246</v>
      </c>
      <c r="G17" s="1">
        <f t="shared" si="5"/>
        <v>258</v>
      </c>
      <c r="H17" s="1">
        <f t="shared" si="5"/>
        <v>222</v>
      </c>
      <c r="I17" s="1">
        <f t="shared" si="5"/>
        <v>1143</v>
      </c>
      <c r="J17" s="1">
        <f t="shared" si="5"/>
        <v>238</v>
      </c>
      <c r="K17" s="1">
        <f t="shared" si="5"/>
        <v>216</v>
      </c>
      <c r="L17" s="1">
        <f t="shared" si="5"/>
        <v>243</v>
      </c>
      <c r="M17" s="1">
        <f t="shared" si="5"/>
        <v>232</v>
      </c>
      <c r="N17" s="1">
        <f t="shared" si="5"/>
        <v>214</v>
      </c>
      <c r="O17" s="1">
        <f t="shared" si="5"/>
        <v>1194</v>
      </c>
      <c r="P17" s="1">
        <f t="shared" si="5"/>
        <v>230</v>
      </c>
      <c r="Q17" s="1">
        <f t="shared" si="5"/>
        <v>218</v>
      </c>
      <c r="R17" s="1">
        <f t="shared" si="5"/>
        <v>221</v>
      </c>
      <c r="S17" s="1">
        <f t="shared" si="5"/>
        <v>255</v>
      </c>
      <c r="T17" s="1">
        <f t="shared" si="5"/>
        <v>270</v>
      </c>
      <c r="U17" s="1">
        <f t="shared" si="5"/>
        <v>1207</v>
      </c>
      <c r="V17" s="1">
        <f t="shared" si="5"/>
        <v>240</v>
      </c>
      <c r="W17" s="1">
        <f t="shared" si="5"/>
        <v>250</v>
      </c>
      <c r="X17" s="1">
        <f t="shared" si="5"/>
        <v>251</v>
      </c>
      <c r="Y17" s="1">
        <f t="shared" si="5"/>
        <v>223</v>
      </c>
      <c r="Z17" s="1">
        <f t="shared" si="5"/>
        <v>243</v>
      </c>
    </row>
    <row r="18" spans="1:28" ht="16.5" customHeight="1">
      <c r="A18" s="17" t="s">
        <v>21</v>
      </c>
      <c r="B18" s="18"/>
      <c r="C18" s="13">
        <f>SUM(D18+E18+F18+G18+H18)</f>
        <v>640</v>
      </c>
      <c r="D18" s="13">
        <v>124</v>
      </c>
      <c r="E18" s="13">
        <v>129</v>
      </c>
      <c r="F18" s="13">
        <v>123</v>
      </c>
      <c r="G18" s="13">
        <v>144</v>
      </c>
      <c r="H18" s="13">
        <v>120</v>
      </c>
      <c r="I18" s="13">
        <f>SUM(J18+K18+L18+M18+N18)</f>
        <v>567</v>
      </c>
      <c r="J18" s="13">
        <v>118</v>
      </c>
      <c r="K18" s="13">
        <v>108</v>
      </c>
      <c r="L18" s="13">
        <v>115</v>
      </c>
      <c r="M18" s="13">
        <v>117</v>
      </c>
      <c r="N18" s="13">
        <v>109</v>
      </c>
      <c r="O18" s="13">
        <f>SUM(P18+Q18+R18+S18+T18)</f>
        <v>665</v>
      </c>
      <c r="P18" s="13">
        <v>128</v>
      </c>
      <c r="Q18" s="13">
        <v>121</v>
      </c>
      <c r="R18" s="13">
        <v>134</v>
      </c>
      <c r="S18" s="13">
        <v>134</v>
      </c>
      <c r="T18" s="13">
        <v>148</v>
      </c>
      <c r="U18" s="13">
        <f>SUM(V18+W18+X18+Y18+Z18)</f>
        <v>680</v>
      </c>
      <c r="V18" s="13">
        <v>130</v>
      </c>
      <c r="W18" s="13">
        <v>135</v>
      </c>
      <c r="X18" s="13">
        <v>147</v>
      </c>
      <c r="Y18" s="13">
        <v>126</v>
      </c>
      <c r="Z18" s="13">
        <v>142</v>
      </c>
    </row>
    <row r="19" spans="1:28" ht="16.5" customHeight="1">
      <c r="A19" s="17" t="s">
        <v>22</v>
      </c>
      <c r="B19" s="18"/>
      <c r="C19" s="13">
        <f>SUM(D19+E19+F19+G19+H19)</f>
        <v>598</v>
      </c>
      <c r="D19" s="2">
        <v>114</v>
      </c>
      <c r="E19" s="2">
        <v>145</v>
      </c>
      <c r="F19" s="2">
        <v>123</v>
      </c>
      <c r="G19" s="2">
        <v>114</v>
      </c>
      <c r="H19" s="2">
        <v>102</v>
      </c>
      <c r="I19" s="13">
        <f>SUM(J19+K19+L19+M19+N19)</f>
        <v>576</v>
      </c>
      <c r="J19" s="2">
        <v>120</v>
      </c>
      <c r="K19" s="2">
        <v>108</v>
      </c>
      <c r="L19" s="2">
        <v>128</v>
      </c>
      <c r="M19" s="2">
        <v>115</v>
      </c>
      <c r="N19" s="2">
        <v>105</v>
      </c>
      <c r="O19" s="13">
        <f>SUM(P19+Q19+R19+S19+T19)</f>
        <v>529</v>
      </c>
      <c r="P19" s="2">
        <v>102</v>
      </c>
      <c r="Q19" s="2">
        <v>97</v>
      </c>
      <c r="R19" s="2">
        <v>87</v>
      </c>
      <c r="S19" s="2">
        <v>121</v>
      </c>
      <c r="T19" s="2">
        <v>122</v>
      </c>
      <c r="U19" s="13">
        <f>SUM(V19+W19+X19+Y19+Z19)</f>
        <v>527</v>
      </c>
      <c r="V19" s="2">
        <v>110</v>
      </c>
      <c r="W19" s="2">
        <v>115</v>
      </c>
      <c r="X19" s="2">
        <v>104</v>
      </c>
      <c r="Y19" s="2">
        <v>97</v>
      </c>
      <c r="Z19" s="2">
        <v>101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1160</v>
      </c>
      <c r="D23" s="1">
        <f t="shared" ref="D23:Z23" si="7">SUM(D24:D25)</f>
        <v>269</v>
      </c>
      <c r="E23" s="1">
        <f t="shared" si="7"/>
        <v>225</v>
      </c>
      <c r="F23" s="1">
        <f t="shared" si="7"/>
        <v>232</v>
      </c>
      <c r="G23" s="1">
        <f t="shared" si="7"/>
        <v>226</v>
      </c>
      <c r="H23" s="1">
        <f t="shared" si="7"/>
        <v>208</v>
      </c>
      <c r="I23" s="1">
        <f t="shared" si="7"/>
        <v>899</v>
      </c>
      <c r="J23" s="1">
        <f t="shared" si="7"/>
        <v>215</v>
      </c>
      <c r="K23" s="1">
        <f t="shared" si="7"/>
        <v>179</v>
      </c>
      <c r="L23" s="1">
        <f t="shared" si="7"/>
        <v>155</v>
      </c>
      <c r="M23" s="1">
        <f t="shared" si="7"/>
        <v>193</v>
      </c>
      <c r="N23" s="1">
        <f t="shared" si="7"/>
        <v>157</v>
      </c>
      <c r="O23" s="1">
        <f t="shared" si="7"/>
        <v>635</v>
      </c>
      <c r="P23" s="1">
        <f t="shared" si="7"/>
        <v>171</v>
      </c>
      <c r="Q23" s="1">
        <f t="shared" si="7"/>
        <v>160</v>
      </c>
      <c r="R23" s="1">
        <f t="shared" si="7"/>
        <v>133</v>
      </c>
      <c r="S23" s="1">
        <f t="shared" si="7"/>
        <v>95</v>
      </c>
      <c r="T23" s="1">
        <f t="shared" si="7"/>
        <v>76</v>
      </c>
      <c r="U23" s="1">
        <f t="shared" si="7"/>
        <v>411</v>
      </c>
      <c r="V23" s="1">
        <f t="shared" si="7"/>
        <v>104</v>
      </c>
      <c r="W23" s="1">
        <f t="shared" si="7"/>
        <v>81</v>
      </c>
      <c r="X23" s="1">
        <f t="shared" si="7"/>
        <v>88</v>
      </c>
      <c r="Y23" s="1">
        <f t="shared" si="7"/>
        <v>67</v>
      </c>
      <c r="Z23" s="1">
        <f t="shared" si="7"/>
        <v>71</v>
      </c>
    </row>
    <row r="24" spans="1:28" ht="16.5" customHeight="1">
      <c r="A24" s="17" t="s">
        <v>21</v>
      </c>
      <c r="B24" s="18"/>
      <c r="C24" s="13">
        <f>SUM(D24+E24+F24+G24+H24)</f>
        <v>624</v>
      </c>
      <c r="D24" s="13">
        <v>138</v>
      </c>
      <c r="E24" s="13">
        <v>129</v>
      </c>
      <c r="F24" s="13">
        <v>129</v>
      </c>
      <c r="G24" s="13">
        <v>116</v>
      </c>
      <c r="H24" s="13">
        <v>112</v>
      </c>
      <c r="I24" s="13">
        <f>SUM(J24+K24+L24+M24+N24)</f>
        <v>465</v>
      </c>
      <c r="J24" s="13">
        <v>126</v>
      </c>
      <c r="K24" s="13">
        <v>93</v>
      </c>
      <c r="L24" s="13">
        <v>82</v>
      </c>
      <c r="M24" s="13">
        <v>89</v>
      </c>
      <c r="N24" s="13">
        <v>75</v>
      </c>
      <c r="O24" s="13">
        <f>SUM(P24+Q24+R24+S24+T24)</f>
        <v>327</v>
      </c>
      <c r="P24" s="5">
        <v>89</v>
      </c>
      <c r="Q24" s="6">
        <v>89</v>
      </c>
      <c r="R24" s="6">
        <v>63</v>
      </c>
      <c r="S24" s="6">
        <v>49</v>
      </c>
      <c r="T24" s="6">
        <v>37</v>
      </c>
      <c r="U24" s="13">
        <f>SUM(V24+W24+X24+Y24+Z24)</f>
        <v>205</v>
      </c>
      <c r="V24" s="6">
        <v>57</v>
      </c>
      <c r="W24" s="6">
        <v>38</v>
      </c>
      <c r="X24" s="6">
        <v>41</v>
      </c>
      <c r="Y24" s="6">
        <v>31</v>
      </c>
      <c r="Z24" s="6">
        <v>38</v>
      </c>
    </row>
    <row r="25" spans="1:28" ht="16.5" customHeight="1">
      <c r="A25" s="17" t="s">
        <v>22</v>
      </c>
      <c r="B25" s="18"/>
      <c r="C25" s="13">
        <f>SUM(D25+E25+F25+G25+H25)</f>
        <v>536</v>
      </c>
      <c r="D25" s="2">
        <v>131</v>
      </c>
      <c r="E25" s="2">
        <v>96</v>
      </c>
      <c r="F25" s="2">
        <v>103</v>
      </c>
      <c r="G25" s="2">
        <v>110</v>
      </c>
      <c r="H25" s="2">
        <v>96</v>
      </c>
      <c r="I25" s="13">
        <f>SUM(J25+K25+L25+M25+N25)</f>
        <v>434</v>
      </c>
      <c r="J25" s="2">
        <v>89</v>
      </c>
      <c r="K25" s="2">
        <v>86</v>
      </c>
      <c r="L25" s="2">
        <v>73</v>
      </c>
      <c r="M25" s="2">
        <v>104</v>
      </c>
      <c r="N25" s="2">
        <v>82</v>
      </c>
      <c r="O25" s="13">
        <f>SUM(P25+Q25+R25+S25+T25)</f>
        <v>308</v>
      </c>
      <c r="P25" s="9">
        <v>82</v>
      </c>
      <c r="Q25" s="12">
        <v>71</v>
      </c>
      <c r="R25" s="12">
        <v>70</v>
      </c>
      <c r="S25" s="12">
        <v>46</v>
      </c>
      <c r="T25" s="12">
        <v>39</v>
      </c>
      <c r="U25" s="13">
        <f>SUM(V25+W25+X25+Y25+Z25)</f>
        <v>206</v>
      </c>
      <c r="V25" s="12">
        <v>47</v>
      </c>
      <c r="W25" s="12">
        <v>43</v>
      </c>
      <c r="X25" s="12">
        <v>47</v>
      </c>
      <c r="Y25" s="12">
        <v>36</v>
      </c>
      <c r="Z25" s="12">
        <v>33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378</v>
      </c>
      <c r="D29" s="1">
        <f t="shared" ref="D29:AA29" si="9">SUM(D30:D31)</f>
        <v>67</v>
      </c>
      <c r="E29" s="1">
        <f t="shared" si="9"/>
        <v>97</v>
      </c>
      <c r="F29" s="1">
        <f t="shared" si="9"/>
        <v>93</v>
      </c>
      <c r="G29" s="1">
        <f t="shared" si="9"/>
        <v>59</v>
      </c>
      <c r="H29" s="1">
        <f t="shared" si="9"/>
        <v>62</v>
      </c>
      <c r="I29" s="1">
        <f t="shared" si="9"/>
        <v>295</v>
      </c>
      <c r="J29" s="1">
        <f t="shared" si="9"/>
        <v>67</v>
      </c>
      <c r="K29" s="1">
        <f t="shared" si="9"/>
        <v>74</v>
      </c>
      <c r="L29" s="1">
        <f t="shared" si="9"/>
        <v>55</v>
      </c>
      <c r="M29" s="1">
        <f t="shared" si="9"/>
        <v>49</v>
      </c>
      <c r="N29" s="1">
        <f t="shared" si="9"/>
        <v>50</v>
      </c>
      <c r="O29" s="1">
        <f t="shared" si="9"/>
        <v>180</v>
      </c>
      <c r="P29" s="1">
        <f t="shared" si="9"/>
        <v>56</v>
      </c>
      <c r="Q29" s="1">
        <f t="shared" si="9"/>
        <v>44</v>
      </c>
      <c r="R29" s="1">
        <f t="shared" si="9"/>
        <v>33</v>
      </c>
      <c r="S29" s="1">
        <f t="shared" si="9"/>
        <v>22</v>
      </c>
      <c r="T29" s="1">
        <f t="shared" si="9"/>
        <v>25</v>
      </c>
      <c r="U29" s="1">
        <f t="shared" si="9"/>
        <v>46</v>
      </c>
      <c r="V29" s="1">
        <f t="shared" si="9"/>
        <v>14</v>
      </c>
      <c r="W29" s="1">
        <f t="shared" si="9"/>
        <v>15</v>
      </c>
      <c r="X29" s="1">
        <f t="shared" si="9"/>
        <v>10</v>
      </c>
      <c r="Y29" s="1">
        <f t="shared" si="9"/>
        <v>5</v>
      </c>
      <c r="Z29" s="1">
        <f t="shared" si="9"/>
        <v>2</v>
      </c>
      <c r="AA29" s="19">
        <f t="shared" si="9"/>
        <v>6</v>
      </c>
      <c r="AB29" s="20"/>
    </row>
    <row r="30" spans="1:28">
      <c r="A30" s="17" t="s">
        <v>21</v>
      </c>
      <c r="B30" s="18"/>
      <c r="C30" s="13">
        <f>SUM(D30+E30+F30+G30+H30)</f>
        <v>167</v>
      </c>
      <c r="D30" s="13">
        <v>31</v>
      </c>
      <c r="E30" s="13">
        <v>33</v>
      </c>
      <c r="F30" s="13">
        <v>43</v>
      </c>
      <c r="G30" s="13">
        <v>31</v>
      </c>
      <c r="H30" s="13">
        <v>29</v>
      </c>
      <c r="I30" s="13">
        <f>SUM(J30+K30+L30+M30+N30)</f>
        <v>108</v>
      </c>
      <c r="J30" s="13">
        <v>29</v>
      </c>
      <c r="K30" s="13">
        <v>23</v>
      </c>
      <c r="L30" s="13">
        <v>28</v>
      </c>
      <c r="M30" s="13">
        <v>17</v>
      </c>
      <c r="N30" s="13">
        <v>11</v>
      </c>
      <c r="O30" s="13">
        <f>SUM(P30+Q30+R30+S30+T30)</f>
        <v>64</v>
      </c>
      <c r="P30" s="6">
        <v>21</v>
      </c>
      <c r="Q30" s="6">
        <v>14</v>
      </c>
      <c r="R30" s="6">
        <v>11</v>
      </c>
      <c r="S30" s="6">
        <v>10</v>
      </c>
      <c r="T30" s="6">
        <v>8</v>
      </c>
      <c r="U30" s="13">
        <f>SUM(V30+W30+X30+Y30+Z30)</f>
        <v>18</v>
      </c>
      <c r="V30" s="6">
        <v>7</v>
      </c>
      <c r="W30" s="6">
        <v>4</v>
      </c>
      <c r="X30" s="6">
        <v>4</v>
      </c>
      <c r="Y30" s="6">
        <v>2</v>
      </c>
      <c r="Z30" s="6">
        <v>1</v>
      </c>
      <c r="AA30" s="19">
        <v>1</v>
      </c>
      <c r="AB30" s="20"/>
    </row>
    <row r="31" spans="1:28">
      <c r="A31" s="17" t="s">
        <v>22</v>
      </c>
      <c r="B31" s="18"/>
      <c r="C31" s="13">
        <f>SUM(D31+E31+F31+G31+H31)</f>
        <v>211</v>
      </c>
      <c r="D31" s="2">
        <v>36</v>
      </c>
      <c r="E31" s="2">
        <v>64</v>
      </c>
      <c r="F31" s="2">
        <v>50</v>
      </c>
      <c r="G31" s="2">
        <v>28</v>
      </c>
      <c r="H31" s="2">
        <v>33</v>
      </c>
      <c r="I31" s="13">
        <f>SUM(J31+K31+L31+M31+N31)</f>
        <v>187</v>
      </c>
      <c r="J31" s="2">
        <v>38</v>
      </c>
      <c r="K31" s="2">
        <v>51</v>
      </c>
      <c r="L31" s="2">
        <v>27</v>
      </c>
      <c r="M31" s="2">
        <v>32</v>
      </c>
      <c r="N31" s="2">
        <v>39</v>
      </c>
      <c r="O31" s="13">
        <f>SUM(P31+Q31+R31+S31+T31)</f>
        <v>116</v>
      </c>
      <c r="P31" s="12">
        <v>35</v>
      </c>
      <c r="Q31" s="12">
        <v>30</v>
      </c>
      <c r="R31" s="12">
        <v>22</v>
      </c>
      <c r="S31" s="12">
        <v>12</v>
      </c>
      <c r="T31" s="12">
        <v>17</v>
      </c>
      <c r="U31" s="13">
        <f>SUM(V31+W31+X31+Y31+Z31)</f>
        <v>28</v>
      </c>
      <c r="V31" s="12">
        <v>7</v>
      </c>
      <c r="W31" s="12">
        <v>11</v>
      </c>
      <c r="X31" s="12">
        <v>6</v>
      </c>
      <c r="Y31" s="12">
        <v>3</v>
      </c>
      <c r="Z31" s="12">
        <v>1</v>
      </c>
      <c r="AA31" s="19">
        <v>5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36"/>
  <sheetViews>
    <sheetView topLeftCell="A10"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15463</v>
      </c>
      <c r="C5" s="1">
        <f t="shared" ref="C5:T5" si="0">SUM(C6:C7)</f>
        <v>622</v>
      </c>
      <c r="D5" s="1">
        <f t="shared" si="0"/>
        <v>140</v>
      </c>
      <c r="E5" s="1">
        <f t="shared" si="0"/>
        <v>133</v>
      </c>
      <c r="F5" s="1">
        <f t="shared" si="0"/>
        <v>128</v>
      </c>
      <c r="G5" s="1">
        <f t="shared" si="0"/>
        <v>118</v>
      </c>
      <c r="H5" s="1">
        <f t="shared" si="0"/>
        <v>103</v>
      </c>
      <c r="I5" s="1">
        <f t="shared" si="0"/>
        <v>372</v>
      </c>
      <c r="J5" s="1">
        <f t="shared" si="0"/>
        <v>85</v>
      </c>
      <c r="K5" s="1">
        <f t="shared" si="0"/>
        <v>50</v>
      </c>
      <c r="L5" s="1">
        <f t="shared" si="0"/>
        <v>74</v>
      </c>
      <c r="M5" s="1">
        <f t="shared" si="0"/>
        <v>75</v>
      </c>
      <c r="N5" s="1">
        <f t="shared" si="0"/>
        <v>88</v>
      </c>
      <c r="O5" s="1">
        <f t="shared" si="0"/>
        <v>364</v>
      </c>
      <c r="P5" s="1">
        <f t="shared" si="0"/>
        <v>74</v>
      </c>
      <c r="Q5" s="1">
        <f t="shared" si="0"/>
        <v>59</v>
      </c>
      <c r="R5" s="1">
        <f t="shared" si="0"/>
        <v>60</v>
      </c>
      <c r="S5" s="1">
        <f t="shared" si="0"/>
        <v>78</v>
      </c>
      <c r="T5" s="1">
        <f t="shared" si="0"/>
        <v>93</v>
      </c>
      <c r="U5" s="1">
        <f>SUM(U6:U7)</f>
        <v>675</v>
      </c>
      <c r="V5" s="1">
        <f t="shared" ref="V5:Z5" si="1">SUM(V6:V7)</f>
        <v>106</v>
      </c>
      <c r="W5" s="1">
        <f t="shared" si="1"/>
        <v>112</v>
      </c>
      <c r="X5" s="1">
        <f t="shared" si="1"/>
        <v>131</v>
      </c>
      <c r="Y5" s="1">
        <f t="shared" si="1"/>
        <v>160</v>
      </c>
      <c r="Z5" s="1">
        <f t="shared" si="1"/>
        <v>166</v>
      </c>
    </row>
    <row r="6" spans="1:26" ht="16.5" customHeight="1">
      <c r="A6" s="13" t="s">
        <v>21</v>
      </c>
      <c r="B6" s="13">
        <f>SUM(C6+I6+O6+U6+C12+I12+O12+U12+C18+I18+O18+U18+C24+I24+O24+U24+C30+I30+O30+U30+AA30)</f>
        <v>8160</v>
      </c>
      <c r="C6" s="13">
        <f>SUM(D6+E6+F6+G6+H6)</f>
        <v>340</v>
      </c>
      <c r="D6" s="13">
        <v>67</v>
      </c>
      <c r="E6" s="13">
        <v>74</v>
      </c>
      <c r="F6" s="13">
        <v>68</v>
      </c>
      <c r="G6" s="13">
        <v>66</v>
      </c>
      <c r="H6" s="13">
        <v>65</v>
      </c>
      <c r="I6" s="13">
        <f>SUM(J6+K6+L6+M6+N6)</f>
        <v>198</v>
      </c>
      <c r="J6" s="13">
        <v>50</v>
      </c>
      <c r="K6" s="13">
        <v>24</v>
      </c>
      <c r="L6" s="13">
        <v>40</v>
      </c>
      <c r="M6" s="13">
        <v>37</v>
      </c>
      <c r="N6" s="13">
        <v>47</v>
      </c>
      <c r="O6" s="13">
        <f>SUM(P6+Q6+R6+S6+T6)</f>
        <v>189</v>
      </c>
      <c r="P6" s="13">
        <v>38</v>
      </c>
      <c r="Q6" s="13">
        <v>31</v>
      </c>
      <c r="R6" s="13">
        <v>30</v>
      </c>
      <c r="S6" s="13">
        <v>44</v>
      </c>
      <c r="T6" s="13">
        <v>46</v>
      </c>
      <c r="U6" s="13">
        <f>SUM(V6+W6+X6+Y6+Z6)</f>
        <v>364</v>
      </c>
      <c r="V6" s="13">
        <v>55</v>
      </c>
      <c r="W6" s="13">
        <v>67</v>
      </c>
      <c r="X6" s="13">
        <v>73</v>
      </c>
      <c r="Y6" s="7">
        <v>87</v>
      </c>
      <c r="Z6" s="7">
        <v>82</v>
      </c>
    </row>
    <row r="7" spans="1:26" ht="16.5" customHeight="1">
      <c r="A7" s="13" t="s">
        <v>22</v>
      </c>
      <c r="B7" s="13">
        <f>SUM(C7+I7+O7+U7+C13+I13+O13+U13+C19+I19+O19+U19+C25+I25+O25+U25+C31+I31+O31+U31+AA31)</f>
        <v>7303</v>
      </c>
      <c r="C7" s="13">
        <f>SUM(D7+E7+F7+G7+H7)</f>
        <v>282</v>
      </c>
      <c r="D7" s="2">
        <v>73</v>
      </c>
      <c r="E7" s="2">
        <v>59</v>
      </c>
      <c r="F7" s="2">
        <v>60</v>
      </c>
      <c r="G7" s="2">
        <v>52</v>
      </c>
      <c r="H7" s="2">
        <v>38</v>
      </c>
      <c r="I7" s="13">
        <f>SUM(J7+K7+L7+M7+N7)</f>
        <v>174</v>
      </c>
      <c r="J7" s="2">
        <v>35</v>
      </c>
      <c r="K7" s="2">
        <v>26</v>
      </c>
      <c r="L7" s="2">
        <v>34</v>
      </c>
      <c r="M7" s="2">
        <v>38</v>
      </c>
      <c r="N7" s="2">
        <v>41</v>
      </c>
      <c r="O7" s="13">
        <f>SUM(P7+Q7+R7+S7+T7)</f>
        <v>175</v>
      </c>
      <c r="P7" s="2">
        <v>36</v>
      </c>
      <c r="Q7" s="2">
        <v>28</v>
      </c>
      <c r="R7" s="2">
        <v>30</v>
      </c>
      <c r="S7" s="2">
        <v>34</v>
      </c>
      <c r="T7" s="2">
        <v>47</v>
      </c>
      <c r="U7" s="13">
        <f>SUM(V7+W7+X7+Y7+Z7)</f>
        <v>311</v>
      </c>
      <c r="V7" s="2">
        <v>51</v>
      </c>
      <c r="W7" s="2">
        <v>45</v>
      </c>
      <c r="X7" s="2">
        <v>58</v>
      </c>
      <c r="Y7" s="8">
        <v>73</v>
      </c>
      <c r="Z7" s="8">
        <v>84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1114</v>
      </c>
      <c r="D11" s="1">
        <f t="shared" ref="D11:Z11" si="3">SUM(D12:D13)</f>
        <v>175</v>
      </c>
      <c r="E11" s="1">
        <f t="shared" si="3"/>
        <v>248</v>
      </c>
      <c r="F11" s="1">
        <f t="shared" si="3"/>
        <v>214</v>
      </c>
      <c r="G11" s="1">
        <f t="shared" si="3"/>
        <v>199</v>
      </c>
      <c r="H11" s="1">
        <f t="shared" si="3"/>
        <v>278</v>
      </c>
      <c r="I11" s="1">
        <f t="shared" si="3"/>
        <v>1306</v>
      </c>
      <c r="J11" s="1">
        <f t="shared" si="3"/>
        <v>277</v>
      </c>
      <c r="K11" s="1">
        <f t="shared" si="3"/>
        <v>277</v>
      </c>
      <c r="L11" s="1">
        <f t="shared" si="3"/>
        <v>239</v>
      </c>
      <c r="M11" s="1">
        <f t="shared" si="3"/>
        <v>251</v>
      </c>
      <c r="N11" s="1">
        <f t="shared" si="3"/>
        <v>262</v>
      </c>
      <c r="O11" s="1">
        <f t="shared" si="3"/>
        <v>1066</v>
      </c>
      <c r="P11" s="1">
        <f t="shared" si="3"/>
        <v>223</v>
      </c>
      <c r="Q11" s="1">
        <f t="shared" si="3"/>
        <v>233</v>
      </c>
      <c r="R11" s="1">
        <f t="shared" si="3"/>
        <v>176</v>
      </c>
      <c r="S11" s="1">
        <f t="shared" si="3"/>
        <v>233</v>
      </c>
      <c r="T11" s="1">
        <f t="shared" si="3"/>
        <v>201</v>
      </c>
      <c r="U11" s="1">
        <f t="shared" si="3"/>
        <v>1132</v>
      </c>
      <c r="V11" s="1">
        <f t="shared" si="3"/>
        <v>186</v>
      </c>
      <c r="W11" s="1">
        <f t="shared" si="3"/>
        <v>232</v>
      </c>
      <c r="X11" s="1">
        <f t="shared" si="3"/>
        <v>239</v>
      </c>
      <c r="Y11" s="1">
        <f t="shared" si="3"/>
        <v>229</v>
      </c>
      <c r="Z11" s="1">
        <f t="shared" si="3"/>
        <v>246</v>
      </c>
    </row>
    <row r="12" spans="1:26" ht="16.5" customHeight="1">
      <c r="A12" s="17" t="s">
        <v>21</v>
      </c>
      <c r="B12" s="18"/>
      <c r="C12" s="13">
        <f>SUM(D12+E12+F12+G12+H12)</f>
        <v>628</v>
      </c>
      <c r="D12" s="13">
        <v>102</v>
      </c>
      <c r="E12" s="13">
        <v>146</v>
      </c>
      <c r="F12" s="13">
        <v>108</v>
      </c>
      <c r="G12" s="13">
        <v>115</v>
      </c>
      <c r="H12" s="13">
        <v>157</v>
      </c>
      <c r="I12" s="13">
        <f>SUM(J12+K12+L12+M12+N12)</f>
        <v>726</v>
      </c>
      <c r="J12" s="13">
        <v>165</v>
      </c>
      <c r="K12" s="13">
        <v>160</v>
      </c>
      <c r="L12" s="13">
        <v>129</v>
      </c>
      <c r="M12" s="13">
        <v>133</v>
      </c>
      <c r="N12" s="13">
        <v>139</v>
      </c>
      <c r="O12" s="13">
        <f>SUM(P12+Q12+R12+S12+T12)</f>
        <v>570</v>
      </c>
      <c r="P12" s="13">
        <v>115</v>
      </c>
      <c r="Q12" s="13">
        <v>122</v>
      </c>
      <c r="R12" s="13">
        <v>94</v>
      </c>
      <c r="S12" s="13">
        <v>138</v>
      </c>
      <c r="T12" s="13">
        <v>101</v>
      </c>
      <c r="U12" s="13">
        <f>SUM(V12+W12+X12+Y12+Z12)</f>
        <v>598</v>
      </c>
      <c r="V12" s="13">
        <v>101</v>
      </c>
      <c r="W12" s="13">
        <v>117</v>
      </c>
      <c r="X12" s="13">
        <v>135</v>
      </c>
      <c r="Y12" s="13">
        <v>120</v>
      </c>
      <c r="Z12" s="13">
        <v>125</v>
      </c>
    </row>
    <row r="13" spans="1:26" ht="16.5" customHeight="1">
      <c r="A13" s="17" t="s">
        <v>22</v>
      </c>
      <c r="B13" s="18"/>
      <c r="C13" s="13">
        <f>SUM(D13+E13+F13+G13+H13)</f>
        <v>486</v>
      </c>
      <c r="D13" s="2">
        <v>73</v>
      </c>
      <c r="E13" s="2">
        <v>102</v>
      </c>
      <c r="F13" s="2">
        <v>106</v>
      </c>
      <c r="G13" s="2">
        <v>84</v>
      </c>
      <c r="H13" s="2">
        <v>121</v>
      </c>
      <c r="I13" s="13">
        <f>SUM(J13+K13+L13+M13+N13)</f>
        <v>580</v>
      </c>
      <c r="J13" s="2">
        <v>112</v>
      </c>
      <c r="K13" s="2">
        <v>117</v>
      </c>
      <c r="L13" s="2">
        <v>110</v>
      </c>
      <c r="M13" s="2">
        <v>118</v>
      </c>
      <c r="N13" s="2">
        <v>123</v>
      </c>
      <c r="O13" s="13">
        <f>SUM(P13+Q13+R13+S13+T13)</f>
        <v>496</v>
      </c>
      <c r="P13" s="2">
        <v>108</v>
      </c>
      <c r="Q13" s="2">
        <v>111</v>
      </c>
      <c r="R13" s="2">
        <v>82</v>
      </c>
      <c r="S13" s="2">
        <v>95</v>
      </c>
      <c r="T13" s="2">
        <v>100</v>
      </c>
      <c r="U13" s="13">
        <f>SUM(V13+W13+X13+Y13+Z13)</f>
        <v>534</v>
      </c>
      <c r="V13" s="2">
        <v>85</v>
      </c>
      <c r="W13" s="2">
        <v>115</v>
      </c>
      <c r="X13" s="2">
        <v>104</v>
      </c>
      <c r="Y13" s="2">
        <v>109</v>
      </c>
      <c r="Z13" s="2">
        <v>121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1249</v>
      </c>
      <c r="D17" s="1">
        <f t="shared" ref="D17:Z17" si="5">SUM(D18:D19)</f>
        <v>252</v>
      </c>
      <c r="E17" s="1">
        <f t="shared" si="5"/>
        <v>263</v>
      </c>
      <c r="F17" s="1">
        <f t="shared" si="5"/>
        <v>249</v>
      </c>
      <c r="G17" s="1">
        <f t="shared" si="5"/>
        <v>263</v>
      </c>
      <c r="H17" s="1">
        <f t="shared" si="5"/>
        <v>222</v>
      </c>
      <c r="I17" s="1">
        <f t="shared" si="5"/>
        <v>1140</v>
      </c>
      <c r="J17" s="1">
        <f t="shared" si="5"/>
        <v>237</v>
      </c>
      <c r="K17" s="1">
        <f t="shared" si="5"/>
        <v>222</v>
      </c>
      <c r="L17" s="1">
        <f t="shared" si="5"/>
        <v>231</v>
      </c>
      <c r="M17" s="1">
        <f t="shared" si="5"/>
        <v>240</v>
      </c>
      <c r="N17" s="1">
        <f t="shared" si="5"/>
        <v>210</v>
      </c>
      <c r="O17" s="1">
        <f t="shared" si="5"/>
        <v>1195</v>
      </c>
      <c r="P17" s="1">
        <f t="shared" si="5"/>
        <v>236</v>
      </c>
      <c r="Q17" s="1">
        <f t="shared" si="5"/>
        <v>213</v>
      </c>
      <c r="R17" s="1">
        <f t="shared" si="5"/>
        <v>222</v>
      </c>
      <c r="S17" s="1">
        <f t="shared" si="5"/>
        <v>246</v>
      </c>
      <c r="T17" s="1">
        <f t="shared" si="5"/>
        <v>278</v>
      </c>
      <c r="U17" s="1">
        <f t="shared" si="5"/>
        <v>1202</v>
      </c>
      <c r="V17" s="1">
        <f t="shared" si="5"/>
        <v>244</v>
      </c>
      <c r="W17" s="1">
        <f t="shared" si="5"/>
        <v>243</v>
      </c>
      <c r="X17" s="1">
        <f t="shared" si="5"/>
        <v>257</v>
      </c>
      <c r="Y17" s="1">
        <f t="shared" si="5"/>
        <v>222</v>
      </c>
      <c r="Z17" s="1">
        <f t="shared" si="5"/>
        <v>236</v>
      </c>
    </row>
    <row r="18" spans="1:28" ht="16.5" customHeight="1">
      <c r="A18" s="17" t="s">
        <v>21</v>
      </c>
      <c r="B18" s="18"/>
      <c r="C18" s="13">
        <f>SUM(D18+E18+F18+G18+H18)</f>
        <v>656</v>
      </c>
      <c r="D18" s="13">
        <v>139</v>
      </c>
      <c r="E18" s="13">
        <v>122</v>
      </c>
      <c r="F18" s="13">
        <v>122</v>
      </c>
      <c r="G18" s="13">
        <v>142</v>
      </c>
      <c r="H18" s="13">
        <v>131</v>
      </c>
      <c r="I18" s="13">
        <f>SUM(J18+K18+L18+M18+N18)</f>
        <v>561</v>
      </c>
      <c r="J18" s="13">
        <v>114</v>
      </c>
      <c r="K18" s="13">
        <v>110</v>
      </c>
      <c r="L18" s="13">
        <v>112</v>
      </c>
      <c r="M18" s="13">
        <v>120</v>
      </c>
      <c r="N18" s="13">
        <v>105</v>
      </c>
      <c r="O18" s="13">
        <f>SUM(P18+Q18+R18+S18+T18)</f>
        <v>668</v>
      </c>
      <c r="P18" s="13">
        <v>128</v>
      </c>
      <c r="Q18" s="13">
        <v>125</v>
      </c>
      <c r="R18" s="13">
        <v>128</v>
      </c>
      <c r="S18" s="13">
        <v>131</v>
      </c>
      <c r="T18" s="13">
        <v>156</v>
      </c>
      <c r="U18" s="13">
        <f>SUM(V18+W18+X18+Y18+Z18)</f>
        <v>670</v>
      </c>
      <c r="V18" s="13">
        <v>128</v>
      </c>
      <c r="W18" s="13">
        <v>132</v>
      </c>
      <c r="X18" s="13">
        <v>147</v>
      </c>
      <c r="Y18" s="13">
        <v>125</v>
      </c>
      <c r="Z18" s="13">
        <v>138</v>
      </c>
    </row>
    <row r="19" spans="1:28" ht="16.5" customHeight="1">
      <c r="A19" s="17" t="s">
        <v>22</v>
      </c>
      <c r="B19" s="18"/>
      <c r="C19" s="13">
        <f>SUM(D19+E19+F19+G19+H19)</f>
        <v>593</v>
      </c>
      <c r="D19" s="2">
        <v>113</v>
      </c>
      <c r="E19" s="2">
        <v>141</v>
      </c>
      <c r="F19" s="2">
        <v>127</v>
      </c>
      <c r="G19" s="2">
        <v>121</v>
      </c>
      <c r="H19" s="2">
        <v>91</v>
      </c>
      <c r="I19" s="13">
        <f>SUM(J19+K19+L19+M19+N19)</f>
        <v>579</v>
      </c>
      <c r="J19" s="2">
        <v>123</v>
      </c>
      <c r="K19" s="2">
        <v>112</v>
      </c>
      <c r="L19" s="2">
        <v>119</v>
      </c>
      <c r="M19" s="2">
        <v>120</v>
      </c>
      <c r="N19" s="2">
        <v>105</v>
      </c>
      <c r="O19" s="13">
        <f>SUM(P19+Q19+R19+S19+T19)</f>
        <v>527</v>
      </c>
      <c r="P19" s="2">
        <v>108</v>
      </c>
      <c r="Q19" s="2">
        <v>88</v>
      </c>
      <c r="R19" s="2">
        <v>94</v>
      </c>
      <c r="S19" s="2">
        <v>115</v>
      </c>
      <c r="T19" s="2">
        <v>122</v>
      </c>
      <c r="U19" s="13">
        <f>SUM(V19+W19+X19+Y19+Z19)</f>
        <v>532</v>
      </c>
      <c r="V19" s="2">
        <v>116</v>
      </c>
      <c r="W19" s="2">
        <v>111</v>
      </c>
      <c r="X19" s="2">
        <v>110</v>
      </c>
      <c r="Y19" s="2">
        <v>97</v>
      </c>
      <c r="Z19" s="2">
        <v>98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1176</v>
      </c>
      <c r="D23" s="1">
        <f t="shared" ref="D23:Z23" si="7">SUM(D24:D25)</f>
        <v>274</v>
      </c>
      <c r="E23" s="1">
        <f t="shared" si="7"/>
        <v>224</v>
      </c>
      <c r="F23" s="1">
        <f t="shared" si="7"/>
        <v>235</v>
      </c>
      <c r="G23" s="1">
        <f t="shared" si="7"/>
        <v>229</v>
      </c>
      <c r="H23" s="1">
        <f t="shared" si="7"/>
        <v>214</v>
      </c>
      <c r="I23" s="1">
        <f t="shared" si="7"/>
        <v>899</v>
      </c>
      <c r="J23" s="1">
        <f t="shared" si="7"/>
        <v>205</v>
      </c>
      <c r="K23" s="1">
        <f t="shared" si="7"/>
        <v>185</v>
      </c>
      <c r="L23" s="1">
        <f t="shared" si="7"/>
        <v>156</v>
      </c>
      <c r="M23" s="1">
        <f t="shared" si="7"/>
        <v>189</v>
      </c>
      <c r="N23" s="1">
        <f t="shared" si="7"/>
        <v>164</v>
      </c>
      <c r="O23" s="1">
        <f t="shared" si="7"/>
        <v>643</v>
      </c>
      <c r="P23" s="1">
        <f t="shared" si="7"/>
        <v>169</v>
      </c>
      <c r="Q23" s="1">
        <f t="shared" si="7"/>
        <v>161</v>
      </c>
      <c r="R23" s="1">
        <f t="shared" si="7"/>
        <v>139</v>
      </c>
      <c r="S23" s="1">
        <f t="shared" si="7"/>
        <v>94</v>
      </c>
      <c r="T23" s="1">
        <f t="shared" si="7"/>
        <v>80</v>
      </c>
      <c r="U23" s="1">
        <f t="shared" si="7"/>
        <v>405</v>
      </c>
      <c r="V23" s="1">
        <f t="shared" si="7"/>
        <v>107</v>
      </c>
      <c r="W23" s="1">
        <f t="shared" si="7"/>
        <v>78</v>
      </c>
      <c r="X23" s="1">
        <f t="shared" si="7"/>
        <v>84</v>
      </c>
      <c r="Y23" s="1">
        <f t="shared" si="7"/>
        <v>68</v>
      </c>
      <c r="Z23" s="1">
        <f t="shared" si="7"/>
        <v>68</v>
      </c>
    </row>
    <row r="24" spans="1:28" ht="16.5" customHeight="1">
      <c r="A24" s="17" t="s">
        <v>21</v>
      </c>
      <c r="B24" s="18"/>
      <c r="C24" s="13">
        <f>SUM(D24+E24+F24+G24+H24)</f>
        <v>637</v>
      </c>
      <c r="D24" s="13">
        <v>143</v>
      </c>
      <c r="E24" s="13">
        <v>129</v>
      </c>
      <c r="F24" s="13">
        <v>128</v>
      </c>
      <c r="G24" s="13">
        <v>119</v>
      </c>
      <c r="H24" s="13">
        <v>118</v>
      </c>
      <c r="I24" s="13">
        <f>SUM(J24+K24+L24+M24+N24)</f>
        <v>465</v>
      </c>
      <c r="J24" s="13">
        <v>121</v>
      </c>
      <c r="K24" s="13">
        <v>94</v>
      </c>
      <c r="L24" s="13">
        <v>84</v>
      </c>
      <c r="M24" s="13">
        <v>90</v>
      </c>
      <c r="N24" s="13">
        <v>76</v>
      </c>
      <c r="O24" s="13">
        <f>SUM(P24+Q24+R24+S24+T24)</f>
        <v>332</v>
      </c>
      <c r="P24" s="5">
        <v>91</v>
      </c>
      <c r="Q24" s="6">
        <v>88</v>
      </c>
      <c r="R24" s="6">
        <v>66</v>
      </c>
      <c r="S24" s="6">
        <v>49</v>
      </c>
      <c r="T24" s="6">
        <v>38</v>
      </c>
      <c r="U24" s="13">
        <f>SUM(V24+W24+X24+Y24+Z24)</f>
        <v>203</v>
      </c>
      <c r="V24" s="6">
        <v>58</v>
      </c>
      <c r="W24" s="6">
        <v>38</v>
      </c>
      <c r="X24" s="6">
        <v>37</v>
      </c>
      <c r="Y24" s="6">
        <v>33</v>
      </c>
      <c r="Z24" s="6">
        <v>37</v>
      </c>
    </row>
    <row r="25" spans="1:28" ht="16.5" customHeight="1">
      <c r="A25" s="17" t="s">
        <v>22</v>
      </c>
      <c r="B25" s="18"/>
      <c r="C25" s="13">
        <f>SUM(D25+E25+F25+G25+H25)</f>
        <v>539</v>
      </c>
      <c r="D25" s="2">
        <v>131</v>
      </c>
      <c r="E25" s="2">
        <v>95</v>
      </c>
      <c r="F25" s="2">
        <v>107</v>
      </c>
      <c r="G25" s="2">
        <v>110</v>
      </c>
      <c r="H25" s="2">
        <v>96</v>
      </c>
      <c r="I25" s="13">
        <f>SUM(J25+K25+L25+M25+N25)</f>
        <v>434</v>
      </c>
      <c r="J25" s="2">
        <v>84</v>
      </c>
      <c r="K25" s="2">
        <v>91</v>
      </c>
      <c r="L25" s="2">
        <v>72</v>
      </c>
      <c r="M25" s="2">
        <v>99</v>
      </c>
      <c r="N25" s="2">
        <v>88</v>
      </c>
      <c r="O25" s="13">
        <f>SUM(P25+Q25+R25+S25+T25)</f>
        <v>311</v>
      </c>
      <c r="P25" s="9">
        <v>78</v>
      </c>
      <c r="Q25" s="12">
        <v>73</v>
      </c>
      <c r="R25" s="12">
        <v>73</v>
      </c>
      <c r="S25" s="12">
        <v>45</v>
      </c>
      <c r="T25" s="12">
        <v>42</v>
      </c>
      <c r="U25" s="13">
        <f>SUM(V25+W25+X25+Y25+Z25)</f>
        <v>202</v>
      </c>
      <c r="V25" s="12">
        <v>49</v>
      </c>
      <c r="W25" s="12">
        <v>40</v>
      </c>
      <c r="X25" s="12">
        <v>47</v>
      </c>
      <c r="Y25" s="12">
        <v>35</v>
      </c>
      <c r="Z25" s="12">
        <v>31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377</v>
      </c>
      <c r="D29" s="1">
        <f t="shared" ref="D29:AA29" si="9">SUM(D30:D31)</f>
        <v>69</v>
      </c>
      <c r="E29" s="1">
        <f t="shared" si="9"/>
        <v>95</v>
      </c>
      <c r="F29" s="1">
        <f t="shared" si="9"/>
        <v>91</v>
      </c>
      <c r="G29" s="1">
        <f t="shared" si="9"/>
        <v>64</v>
      </c>
      <c r="H29" s="1">
        <f t="shared" si="9"/>
        <v>58</v>
      </c>
      <c r="I29" s="1">
        <f t="shared" si="9"/>
        <v>291</v>
      </c>
      <c r="J29" s="1">
        <f t="shared" si="9"/>
        <v>68</v>
      </c>
      <c r="K29" s="1">
        <f t="shared" si="9"/>
        <v>75</v>
      </c>
      <c r="L29" s="1">
        <f t="shared" si="9"/>
        <v>54</v>
      </c>
      <c r="M29" s="1">
        <f t="shared" si="9"/>
        <v>51</v>
      </c>
      <c r="N29" s="1">
        <f t="shared" si="9"/>
        <v>43</v>
      </c>
      <c r="O29" s="1">
        <f t="shared" si="9"/>
        <v>184</v>
      </c>
      <c r="P29" s="1">
        <f t="shared" si="9"/>
        <v>62</v>
      </c>
      <c r="Q29" s="1">
        <f t="shared" si="9"/>
        <v>41</v>
      </c>
      <c r="R29" s="1">
        <f t="shared" si="9"/>
        <v>32</v>
      </c>
      <c r="S29" s="1">
        <f t="shared" si="9"/>
        <v>24</v>
      </c>
      <c r="T29" s="1">
        <f t="shared" si="9"/>
        <v>25</v>
      </c>
      <c r="U29" s="1">
        <f t="shared" si="9"/>
        <v>45</v>
      </c>
      <c r="V29" s="1">
        <f t="shared" si="9"/>
        <v>15</v>
      </c>
      <c r="W29" s="1">
        <f t="shared" si="9"/>
        <v>12</v>
      </c>
      <c r="X29" s="1">
        <f t="shared" si="9"/>
        <v>10</v>
      </c>
      <c r="Y29" s="1">
        <f t="shared" si="9"/>
        <v>5</v>
      </c>
      <c r="Z29" s="1">
        <f t="shared" si="9"/>
        <v>3</v>
      </c>
      <c r="AA29" s="19">
        <f t="shared" si="9"/>
        <v>6</v>
      </c>
      <c r="AB29" s="20"/>
    </row>
    <row r="30" spans="1:28">
      <c r="A30" s="17" t="s">
        <v>21</v>
      </c>
      <c r="B30" s="18"/>
      <c r="C30" s="13">
        <f>SUM(D30+E30+F30+G30+H30)</f>
        <v>166</v>
      </c>
      <c r="D30" s="13">
        <v>31</v>
      </c>
      <c r="E30" s="13">
        <v>32</v>
      </c>
      <c r="F30" s="13">
        <v>43</v>
      </c>
      <c r="G30" s="13">
        <v>32</v>
      </c>
      <c r="H30" s="13">
        <v>28</v>
      </c>
      <c r="I30" s="13">
        <f>SUM(J30+K30+L30+M30+N30)</f>
        <v>108</v>
      </c>
      <c r="J30" s="13">
        <v>28</v>
      </c>
      <c r="K30" s="13">
        <v>23</v>
      </c>
      <c r="L30" s="13">
        <v>27</v>
      </c>
      <c r="M30" s="13">
        <v>19</v>
      </c>
      <c r="N30" s="13">
        <v>11</v>
      </c>
      <c r="O30" s="13">
        <f>SUM(P30+Q30+R30+S30+T30)</f>
        <v>62</v>
      </c>
      <c r="P30" s="6">
        <v>21</v>
      </c>
      <c r="Q30" s="6">
        <v>13</v>
      </c>
      <c r="R30" s="6">
        <v>10</v>
      </c>
      <c r="S30" s="6">
        <v>10</v>
      </c>
      <c r="T30" s="6">
        <v>8</v>
      </c>
      <c r="U30" s="13">
        <f>SUM(V30+W30+X30+Y30+Z30)</f>
        <v>18</v>
      </c>
      <c r="V30" s="6">
        <v>8</v>
      </c>
      <c r="W30" s="6">
        <v>3</v>
      </c>
      <c r="X30" s="6">
        <v>4</v>
      </c>
      <c r="Y30" s="6">
        <v>1</v>
      </c>
      <c r="Z30" s="6">
        <v>2</v>
      </c>
      <c r="AA30" s="19">
        <v>1</v>
      </c>
      <c r="AB30" s="20"/>
    </row>
    <row r="31" spans="1:28">
      <c r="A31" s="17" t="s">
        <v>22</v>
      </c>
      <c r="B31" s="18"/>
      <c r="C31" s="13">
        <f>SUM(D31+E31+F31+G31+H31)</f>
        <v>211</v>
      </c>
      <c r="D31" s="2">
        <v>38</v>
      </c>
      <c r="E31" s="2">
        <v>63</v>
      </c>
      <c r="F31" s="2">
        <v>48</v>
      </c>
      <c r="G31" s="2">
        <v>32</v>
      </c>
      <c r="H31" s="2">
        <v>30</v>
      </c>
      <c r="I31" s="13">
        <f>SUM(J31+K31+L31+M31+N31)</f>
        <v>183</v>
      </c>
      <c r="J31" s="2">
        <v>40</v>
      </c>
      <c r="K31" s="2">
        <v>52</v>
      </c>
      <c r="L31" s="2">
        <v>27</v>
      </c>
      <c r="M31" s="2">
        <v>32</v>
      </c>
      <c r="N31" s="2">
        <v>32</v>
      </c>
      <c r="O31" s="13">
        <f>SUM(P31+Q31+R31+S31+T31)</f>
        <v>122</v>
      </c>
      <c r="P31" s="12">
        <v>41</v>
      </c>
      <c r="Q31" s="12">
        <v>28</v>
      </c>
      <c r="R31" s="12">
        <v>22</v>
      </c>
      <c r="S31" s="12">
        <v>14</v>
      </c>
      <c r="T31" s="12">
        <v>17</v>
      </c>
      <c r="U31" s="13">
        <f>SUM(V31+W31+X31+Y31+Z31)</f>
        <v>27</v>
      </c>
      <c r="V31" s="12">
        <v>7</v>
      </c>
      <c r="W31" s="12">
        <v>9</v>
      </c>
      <c r="X31" s="12">
        <v>6</v>
      </c>
      <c r="Y31" s="12">
        <v>4</v>
      </c>
      <c r="Z31" s="12">
        <v>1</v>
      </c>
      <c r="AA31" s="19">
        <v>5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15482</v>
      </c>
      <c r="C5" s="1">
        <f t="shared" ref="C5:T5" si="0">SUM(C6:C7)</f>
        <v>629</v>
      </c>
      <c r="D5" s="1">
        <f t="shared" si="0"/>
        <v>150</v>
      </c>
      <c r="E5" s="1">
        <f t="shared" si="0"/>
        <v>130</v>
      </c>
      <c r="F5" s="1">
        <f t="shared" si="0"/>
        <v>125</v>
      </c>
      <c r="G5" s="1">
        <f t="shared" si="0"/>
        <v>119</v>
      </c>
      <c r="H5" s="1">
        <f t="shared" si="0"/>
        <v>105</v>
      </c>
      <c r="I5" s="1">
        <f t="shared" si="0"/>
        <v>368</v>
      </c>
      <c r="J5" s="1">
        <f t="shared" si="0"/>
        <v>82</v>
      </c>
      <c r="K5" s="1">
        <f t="shared" si="0"/>
        <v>52</v>
      </c>
      <c r="L5" s="1">
        <f t="shared" si="0"/>
        <v>76</v>
      </c>
      <c r="M5" s="1">
        <f t="shared" si="0"/>
        <v>74</v>
      </c>
      <c r="N5" s="1">
        <f t="shared" si="0"/>
        <v>84</v>
      </c>
      <c r="O5" s="1">
        <f t="shared" si="0"/>
        <v>363</v>
      </c>
      <c r="P5" s="1">
        <f t="shared" si="0"/>
        <v>76</v>
      </c>
      <c r="Q5" s="1">
        <f t="shared" si="0"/>
        <v>63</v>
      </c>
      <c r="R5" s="1">
        <f t="shared" si="0"/>
        <v>57</v>
      </c>
      <c r="S5" s="1">
        <f t="shared" si="0"/>
        <v>77</v>
      </c>
      <c r="T5" s="1">
        <f t="shared" si="0"/>
        <v>90</v>
      </c>
      <c r="U5" s="1">
        <f>SUM(U6:U7)</f>
        <v>671</v>
      </c>
      <c r="V5" s="1">
        <f t="shared" ref="V5:Z5" si="1">SUM(V6:V7)</f>
        <v>108</v>
      </c>
      <c r="W5" s="1">
        <f t="shared" si="1"/>
        <v>106</v>
      </c>
      <c r="X5" s="1">
        <f t="shared" si="1"/>
        <v>135</v>
      </c>
      <c r="Y5" s="1">
        <f t="shared" si="1"/>
        <v>157</v>
      </c>
      <c r="Z5" s="1">
        <f t="shared" si="1"/>
        <v>165</v>
      </c>
    </row>
    <row r="6" spans="1:26" ht="16.5" customHeight="1">
      <c r="A6" s="13" t="s">
        <v>21</v>
      </c>
      <c r="B6" s="13">
        <f>SUM(C6+I6+O6+U6+C12+I12+O12+U12+C18+I18+O18+U18+C24+I24+O24+U24+C30+I30+O30+U30+AA30)</f>
        <v>8167</v>
      </c>
      <c r="C6" s="13">
        <f>SUM(D6+E6+F6+G6+H6)</f>
        <v>343</v>
      </c>
      <c r="D6" s="13">
        <v>72</v>
      </c>
      <c r="E6" s="13">
        <v>70</v>
      </c>
      <c r="F6" s="13">
        <v>68</v>
      </c>
      <c r="G6" s="13">
        <v>69</v>
      </c>
      <c r="H6" s="13">
        <v>64</v>
      </c>
      <c r="I6" s="13">
        <f>SUM(J6+K6+L6+M6+N6)</f>
        <v>194</v>
      </c>
      <c r="J6" s="13">
        <v>49</v>
      </c>
      <c r="K6" s="13">
        <v>24</v>
      </c>
      <c r="L6" s="13">
        <v>42</v>
      </c>
      <c r="M6" s="13">
        <v>34</v>
      </c>
      <c r="N6" s="13">
        <v>45</v>
      </c>
      <c r="O6" s="13">
        <f>SUM(P6+Q6+R6+S6+T6)</f>
        <v>191</v>
      </c>
      <c r="P6" s="13">
        <v>40</v>
      </c>
      <c r="Q6" s="13">
        <v>33</v>
      </c>
      <c r="R6" s="13">
        <v>29</v>
      </c>
      <c r="S6" s="13">
        <v>44</v>
      </c>
      <c r="T6" s="13">
        <v>45</v>
      </c>
      <c r="U6" s="13">
        <f>SUM(V6+W6+X6+Y6+Z6)</f>
        <v>365</v>
      </c>
      <c r="V6" s="13">
        <v>53</v>
      </c>
      <c r="W6" s="13">
        <v>65</v>
      </c>
      <c r="X6" s="13">
        <v>75</v>
      </c>
      <c r="Y6" s="7">
        <v>88</v>
      </c>
      <c r="Z6" s="7">
        <v>84</v>
      </c>
    </row>
    <row r="7" spans="1:26" ht="16.5" customHeight="1">
      <c r="A7" s="13" t="s">
        <v>22</v>
      </c>
      <c r="B7" s="13">
        <f>SUM(C7+I7+O7+U7+C13+I13+O13+U13+C19+I19+O19+U19+C25+I25+O25+U25+C31+I31+O31+U31+AA31)</f>
        <v>7315</v>
      </c>
      <c r="C7" s="13">
        <f>SUM(D7+E7+F7+G7+H7)</f>
        <v>286</v>
      </c>
      <c r="D7" s="2">
        <v>78</v>
      </c>
      <c r="E7" s="2">
        <v>60</v>
      </c>
      <c r="F7" s="2">
        <v>57</v>
      </c>
      <c r="G7" s="2">
        <v>50</v>
      </c>
      <c r="H7" s="2">
        <v>41</v>
      </c>
      <c r="I7" s="13">
        <f>SUM(J7+K7+L7+M7+N7)</f>
        <v>174</v>
      </c>
      <c r="J7" s="2">
        <v>33</v>
      </c>
      <c r="K7" s="2">
        <v>28</v>
      </c>
      <c r="L7" s="2">
        <v>34</v>
      </c>
      <c r="M7" s="2">
        <v>40</v>
      </c>
      <c r="N7" s="2">
        <v>39</v>
      </c>
      <c r="O7" s="13">
        <f>SUM(P7+Q7+R7+S7+T7)</f>
        <v>172</v>
      </c>
      <c r="P7" s="2">
        <v>36</v>
      </c>
      <c r="Q7" s="2">
        <v>30</v>
      </c>
      <c r="R7" s="2">
        <v>28</v>
      </c>
      <c r="S7" s="2">
        <v>33</v>
      </c>
      <c r="T7" s="2">
        <v>45</v>
      </c>
      <c r="U7" s="13">
        <f>SUM(V7+W7+X7+Y7+Z7)</f>
        <v>306</v>
      </c>
      <c r="V7" s="2">
        <v>55</v>
      </c>
      <c r="W7" s="2">
        <v>41</v>
      </c>
      <c r="X7" s="2">
        <v>60</v>
      </c>
      <c r="Y7" s="8">
        <v>69</v>
      </c>
      <c r="Z7" s="8">
        <v>81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1113</v>
      </c>
      <c r="D11" s="1">
        <f t="shared" ref="D11:Z11" si="3">SUM(D12:D13)</f>
        <v>177</v>
      </c>
      <c r="E11" s="1">
        <f t="shared" si="3"/>
        <v>241</v>
      </c>
      <c r="F11" s="1">
        <f t="shared" si="3"/>
        <v>210</v>
      </c>
      <c r="G11" s="1">
        <f t="shared" si="3"/>
        <v>210</v>
      </c>
      <c r="H11" s="1">
        <f t="shared" si="3"/>
        <v>275</v>
      </c>
      <c r="I11" s="1">
        <f t="shared" si="3"/>
        <v>1320</v>
      </c>
      <c r="J11" s="1">
        <f t="shared" si="3"/>
        <v>286</v>
      </c>
      <c r="K11" s="1">
        <f t="shared" si="3"/>
        <v>274</v>
      </c>
      <c r="L11" s="1">
        <f t="shared" si="3"/>
        <v>247</v>
      </c>
      <c r="M11" s="1">
        <f t="shared" si="3"/>
        <v>247</v>
      </c>
      <c r="N11" s="1">
        <f t="shared" si="3"/>
        <v>266</v>
      </c>
      <c r="O11" s="1">
        <f t="shared" si="3"/>
        <v>1067</v>
      </c>
      <c r="P11" s="1">
        <f t="shared" si="3"/>
        <v>222</v>
      </c>
      <c r="Q11" s="1">
        <f t="shared" si="3"/>
        <v>235</v>
      </c>
      <c r="R11" s="1">
        <f t="shared" si="3"/>
        <v>168</v>
      </c>
      <c r="S11" s="1">
        <f t="shared" si="3"/>
        <v>225</v>
      </c>
      <c r="T11" s="1">
        <f t="shared" si="3"/>
        <v>217</v>
      </c>
      <c r="U11" s="1">
        <f t="shared" si="3"/>
        <v>1126</v>
      </c>
      <c r="V11" s="1">
        <f t="shared" si="3"/>
        <v>178</v>
      </c>
      <c r="W11" s="1">
        <f t="shared" si="3"/>
        <v>230</v>
      </c>
      <c r="X11" s="1">
        <f t="shared" si="3"/>
        <v>251</v>
      </c>
      <c r="Y11" s="1">
        <f t="shared" si="3"/>
        <v>223</v>
      </c>
      <c r="Z11" s="1">
        <f t="shared" si="3"/>
        <v>244</v>
      </c>
    </row>
    <row r="12" spans="1:26" ht="16.5" customHeight="1">
      <c r="A12" s="17" t="s">
        <v>21</v>
      </c>
      <c r="B12" s="18"/>
      <c r="C12" s="13">
        <f>SUM(D12+E12+F12+G12+H12)</f>
        <v>628</v>
      </c>
      <c r="D12" s="13">
        <v>98</v>
      </c>
      <c r="E12" s="13">
        <v>143</v>
      </c>
      <c r="F12" s="13">
        <v>114</v>
      </c>
      <c r="G12" s="13">
        <v>119</v>
      </c>
      <c r="H12" s="13">
        <v>154</v>
      </c>
      <c r="I12" s="13">
        <f>SUM(J12+K12+L12+M12+N12)</f>
        <v>733</v>
      </c>
      <c r="J12" s="13">
        <v>164</v>
      </c>
      <c r="K12" s="13">
        <v>169</v>
      </c>
      <c r="L12" s="13">
        <v>132</v>
      </c>
      <c r="M12" s="13">
        <v>130</v>
      </c>
      <c r="N12" s="13">
        <v>138</v>
      </c>
      <c r="O12" s="13">
        <f>SUM(P12+Q12+R12+S12+T12)</f>
        <v>570</v>
      </c>
      <c r="P12" s="13">
        <v>117</v>
      </c>
      <c r="Q12" s="13">
        <v>122</v>
      </c>
      <c r="R12" s="13">
        <v>91</v>
      </c>
      <c r="S12" s="13">
        <v>125</v>
      </c>
      <c r="T12" s="13">
        <v>115</v>
      </c>
      <c r="U12" s="13">
        <f>SUM(V12+W12+X12+Y12+Z12)</f>
        <v>599</v>
      </c>
      <c r="V12" s="13">
        <v>100</v>
      </c>
      <c r="W12" s="13">
        <v>113</v>
      </c>
      <c r="X12" s="13">
        <v>142</v>
      </c>
      <c r="Y12" s="13">
        <v>119</v>
      </c>
      <c r="Z12" s="13">
        <v>125</v>
      </c>
    </row>
    <row r="13" spans="1:26" ht="16.5" customHeight="1">
      <c r="A13" s="17" t="s">
        <v>22</v>
      </c>
      <c r="B13" s="18"/>
      <c r="C13" s="13">
        <f>SUM(D13+E13+F13+G13+H13)</f>
        <v>485</v>
      </c>
      <c r="D13" s="2">
        <v>79</v>
      </c>
      <c r="E13" s="2">
        <v>98</v>
      </c>
      <c r="F13" s="2">
        <v>96</v>
      </c>
      <c r="G13" s="2">
        <v>91</v>
      </c>
      <c r="H13" s="2">
        <v>121</v>
      </c>
      <c r="I13" s="13">
        <f>SUM(J13+K13+L13+M13+N13)</f>
        <v>587</v>
      </c>
      <c r="J13" s="2">
        <v>122</v>
      </c>
      <c r="K13" s="2">
        <v>105</v>
      </c>
      <c r="L13" s="2">
        <v>115</v>
      </c>
      <c r="M13" s="2">
        <v>117</v>
      </c>
      <c r="N13" s="2">
        <v>128</v>
      </c>
      <c r="O13" s="13">
        <f>SUM(P13+Q13+R13+S13+T13)</f>
        <v>497</v>
      </c>
      <c r="P13" s="2">
        <v>105</v>
      </c>
      <c r="Q13" s="2">
        <v>113</v>
      </c>
      <c r="R13" s="2">
        <v>77</v>
      </c>
      <c r="S13" s="2">
        <v>100</v>
      </c>
      <c r="T13" s="2">
        <v>102</v>
      </c>
      <c r="U13" s="13">
        <f>SUM(V13+W13+X13+Y13+Z13)</f>
        <v>527</v>
      </c>
      <c r="V13" s="2">
        <v>78</v>
      </c>
      <c r="W13" s="2">
        <v>117</v>
      </c>
      <c r="X13" s="2">
        <v>109</v>
      </c>
      <c r="Y13" s="2">
        <v>104</v>
      </c>
      <c r="Z13" s="2">
        <v>119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1240</v>
      </c>
      <c r="D17" s="1">
        <f t="shared" ref="D17:Z17" si="5">SUM(D18:D19)</f>
        <v>251</v>
      </c>
      <c r="E17" s="1">
        <f t="shared" si="5"/>
        <v>256</v>
      </c>
      <c r="F17" s="1">
        <f t="shared" si="5"/>
        <v>250</v>
      </c>
      <c r="G17" s="1">
        <f t="shared" si="5"/>
        <v>255</v>
      </c>
      <c r="H17" s="1">
        <f t="shared" si="5"/>
        <v>228</v>
      </c>
      <c r="I17" s="1">
        <f t="shared" si="5"/>
        <v>1153</v>
      </c>
      <c r="J17" s="1">
        <f t="shared" si="5"/>
        <v>245</v>
      </c>
      <c r="K17" s="1">
        <f t="shared" si="5"/>
        <v>219</v>
      </c>
      <c r="L17" s="1">
        <f t="shared" si="5"/>
        <v>232</v>
      </c>
      <c r="M17" s="1">
        <f t="shared" si="5"/>
        <v>237</v>
      </c>
      <c r="N17" s="1">
        <f t="shared" si="5"/>
        <v>220</v>
      </c>
      <c r="O17" s="1">
        <f t="shared" si="5"/>
        <v>1189</v>
      </c>
      <c r="P17" s="1">
        <f t="shared" si="5"/>
        <v>229</v>
      </c>
      <c r="Q17" s="1">
        <f t="shared" si="5"/>
        <v>213</v>
      </c>
      <c r="R17" s="1">
        <f t="shared" si="5"/>
        <v>225</v>
      </c>
      <c r="S17" s="1">
        <f t="shared" si="5"/>
        <v>241</v>
      </c>
      <c r="T17" s="1">
        <f t="shared" si="5"/>
        <v>281</v>
      </c>
      <c r="U17" s="1">
        <f t="shared" si="5"/>
        <v>1207</v>
      </c>
      <c r="V17" s="1">
        <f t="shared" si="5"/>
        <v>241</v>
      </c>
      <c r="W17" s="1">
        <f t="shared" si="5"/>
        <v>244</v>
      </c>
      <c r="X17" s="1">
        <f t="shared" si="5"/>
        <v>261</v>
      </c>
      <c r="Y17" s="1">
        <f t="shared" si="5"/>
        <v>211</v>
      </c>
      <c r="Z17" s="1">
        <f t="shared" si="5"/>
        <v>250</v>
      </c>
    </row>
    <row r="18" spans="1:28" ht="16.5" customHeight="1">
      <c r="A18" s="17" t="s">
        <v>21</v>
      </c>
      <c r="B18" s="18"/>
      <c r="C18" s="13">
        <f>SUM(D18+E18+F18+G18+H18)</f>
        <v>644</v>
      </c>
      <c r="D18" s="13">
        <v>134</v>
      </c>
      <c r="E18" s="13">
        <v>120</v>
      </c>
      <c r="F18" s="13">
        <v>123</v>
      </c>
      <c r="G18" s="13">
        <v>139</v>
      </c>
      <c r="H18" s="13">
        <v>128</v>
      </c>
      <c r="I18" s="13">
        <f>SUM(J18+K18+L18+M18+N18)</f>
        <v>570</v>
      </c>
      <c r="J18" s="13">
        <v>118</v>
      </c>
      <c r="K18" s="13">
        <v>113</v>
      </c>
      <c r="L18" s="13">
        <v>112</v>
      </c>
      <c r="M18" s="13">
        <v>115</v>
      </c>
      <c r="N18" s="13">
        <v>112</v>
      </c>
      <c r="O18" s="13">
        <f>SUM(P18+Q18+R18+S18+T18)</f>
        <v>660</v>
      </c>
      <c r="P18" s="13">
        <v>123</v>
      </c>
      <c r="Q18" s="13">
        <v>124</v>
      </c>
      <c r="R18" s="13">
        <v>126</v>
      </c>
      <c r="S18" s="13">
        <v>129</v>
      </c>
      <c r="T18" s="13">
        <v>158</v>
      </c>
      <c r="U18" s="13">
        <f>SUM(V18+W18+X18+Y18+Z18)</f>
        <v>675</v>
      </c>
      <c r="V18" s="13">
        <v>126</v>
      </c>
      <c r="W18" s="13">
        <v>134</v>
      </c>
      <c r="X18" s="13">
        <v>148</v>
      </c>
      <c r="Y18" s="13">
        <v>115</v>
      </c>
      <c r="Z18" s="13">
        <v>152</v>
      </c>
    </row>
    <row r="19" spans="1:28" ht="16.5" customHeight="1">
      <c r="A19" s="17" t="s">
        <v>22</v>
      </c>
      <c r="B19" s="18"/>
      <c r="C19" s="13">
        <f>SUM(D19+E19+F19+G19+H19)</f>
        <v>596</v>
      </c>
      <c r="D19" s="2">
        <v>117</v>
      </c>
      <c r="E19" s="2">
        <v>136</v>
      </c>
      <c r="F19" s="2">
        <v>127</v>
      </c>
      <c r="G19" s="2">
        <v>116</v>
      </c>
      <c r="H19" s="2">
        <v>100</v>
      </c>
      <c r="I19" s="13">
        <f>SUM(J19+K19+L19+M19+N19)</f>
        <v>583</v>
      </c>
      <c r="J19" s="2">
        <v>127</v>
      </c>
      <c r="K19" s="2">
        <v>106</v>
      </c>
      <c r="L19" s="2">
        <v>120</v>
      </c>
      <c r="M19" s="2">
        <v>122</v>
      </c>
      <c r="N19" s="2">
        <v>108</v>
      </c>
      <c r="O19" s="13">
        <f>SUM(P19+Q19+R19+S19+T19)</f>
        <v>529</v>
      </c>
      <c r="P19" s="2">
        <v>106</v>
      </c>
      <c r="Q19" s="2">
        <v>89</v>
      </c>
      <c r="R19" s="2">
        <v>99</v>
      </c>
      <c r="S19" s="2">
        <v>112</v>
      </c>
      <c r="T19" s="2">
        <v>123</v>
      </c>
      <c r="U19" s="13">
        <f>SUM(V19+W19+X19+Y19+Z19)</f>
        <v>532</v>
      </c>
      <c r="V19" s="2">
        <v>115</v>
      </c>
      <c r="W19" s="2">
        <v>110</v>
      </c>
      <c r="X19" s="2">
        <v>113</v>
      </c>
      <c r="Y19" s="2">
        <v>96</v>
      </c>
      <c r="Z19" s="2">
        <v>98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1188</v>
      </c>
      <c r="D23" s="1">
        <f t="shared" ref="D23:Z23" si="7">SUM(D24:D25)</f>
        <v>268</v>
      </c>
      <c r="E23" s="1">
        <f t="shared" si="7"/>
        <v>224</v>
      </c>
      <c r="F23" s="1">
        <f t="shared" si="7"/>
        <v>245</v>
      </c>
      <c r="G23" s="1">
        <f t="shared" si="7"/>
        <v>226</v>
      </c>
      <c r="H23" s="1">
        <f t="shared" si="7"/>
        <v>225</v>
      </c>
      <c r="I23" s="1">
        <f t="shared" si="7"/>
        <v>897</v>
      </c>
      <c r="J23" s="1">
        <f t="shared" si="7"/>
        <v>200</v>
      </c>
      <c r="K23" s="1">
        <f t="shared" si="7"/>
        <v>188</v>
      </c>
      <c r="L23" s="1">
        <f t="shared" si="7"/>
        <v>157</v>
      </c>
      <c r="M23" s="1">
        <f t="shared" si="7"/>
        <v>190</v>
      </c>
      <c r="N23" s="1">
        <f t="shared" si="7"/>
        <v>162</v>
      </c>
      <c r="O23" s="1">
        <f t="shared" si="7"/>
        <v>651</v>
      </c>
      <c r="P23" s="1">
        <f t="shared" si="7"/>
        <v>165</v>
      </c>
      <c r="Q23" s="1">
        <f t="shared" si="7"/>
        <v>166</v>
      </c>
      <c r="R23" s="1">
        <f t="shared" si="7"/>
        <v>140</v>
      </c>
      <c r="S23" s="1">
        <f t="shared" si="7"/>
        <v>94</v>
      </c>
      <c r="T23" s="1">
        <f t="shared" si="7"/>
        <v>86</v>
      </c>
      <c r="U23" s="1">
        <f t="shared" si="7"/>
        <v>402</v>
      </c>
      <c r="V23" s="1">
        <f t="shared" si="7"/>
        <v>105</v>
      </c>
      <c r="W23" s="1">
        <f t="shared" si="7"/>
        <v>80</v>
      </c>
      <c r="X23" s="1">
        <f t="shared" si="7"/>
        <v>79</v>
      </c>
      <c r="Y23" s="1">
        <f t="shared" si="7"/>
        <v>70</v>
      </c>
      <c r="Z23" s="1">
        <f t="shared" si="7"/>
        <v>68</v>
      </c>
    </row>
    <row r="24" spans="1:28" ht="16.5" customHeight="1">
      <c r="A24" s="17" t="s">
        <v>21</v>
      </c>
      <c r="B24" s="18"/>
      <c r="C24" s="13">
        <f>SUM(D24+E24+F24+G24+H24)</f>
        <v>642</v>
      </c>
      <c r="D24" s="13">
        <v>140</v>
      </c>
      <c r="E24" s="13">
        <v>126</v>
      </c>
      <c r="F24" s="13">
        <v>130</v>
      </c>
      <c r="G24" s="13">
        <v>118</v>
      </c>
      <c r="H24" s="13">
        <v>128</v>
      </c>
      <c r="I24" s="13">
        <f>SUM(J24+K24+L24+M24+N24)</f>
        <v>462</v>
      </c>
      <c r="J24" s="13">
        <v>116</v>
      </c>
      <c r="K24" s="13">
        <v>94</v>
      </c>
      <c r="L24" s="13">
        <v>86</v>
      </c>
      <c r="M24" s="13">
        <v>91</v>
      </c>
      <c r="N24" s="13">
        <v>75</v>
      </c>
      <c r="O24" s="13">
        <f>SUM(P24+Q24+R24+S24+T24)</f>
        <v>336</v>
      </c>
      <c r="P24" s="5">
        <v>87</v>
      </c>
      <c r="Q24" s="6">
        <v>92</v>
      </c>
      <c r="R24" s="6">
        <v>68</v>
      </c>
      <c r="S24" s="6">
        <v>48</v>
      </c>
      <c r="T24" s="6">
        <v>41</v>
      </c>
      <c r="U24" s="13">
        <f>SUM(V24+W24+X24+Y24+Z24)</f>
        <v>201</v>
      </c>
      <c r="V24" s="6">
        <v>55</v>
      </c>
      <c r="W24" s="6">
        <v>40</v>
      </c>
      <c r="X24" s="6">
        <v>35</v>
      </c>
      <c r="Y24" s="6">
        <v>32</v>
      </c>
      <c r="Z24" s="6">
        <v>39</v>
      </c>
    </row>
    <row r="25" spans="1:28" ht="16.5" customHeight="1">
      <c r="A25" s="17" t="s">
        <v>22</v>
      </c>
      <c r="B25" s="18"/>
      <c r="C25" s="13">
        <f>SUM(D25+E25+F25+G25+H25)</f>
        <v>546</v>
      </c>
      <c r="D25" s="2">
        <v>128</v>
      </c>
      <c r="E25" s="2">
        <v>98</v>
      </c>
      <c r="F25" s="2">
        <v>115</v>
      </c>
      <c r="G25" s="2">
        <v>108</v>
      </c>
      <c r="H25" s="2">
        <v>97</v>
      </c>
      <c r="I25" s="13">
        <f>SUM(J25+K25+L25+M25+N25)</f>
        <v>435</v>
      </c>
      <c r="J25" s="2">
        <v>84</v>
      </c>
      <c r="K25" s="2">
        <v>94</v>
      </c>
      <c r="L25" s="2">
        <v>71</v>
      </c>
      <c r="M25" s="2">
        <v>99</v>
      </c>
      <c r="N25" s="2">
        <v>87</v>
      </c>
      <c r="O25" s="13">
        <f>SUM(P25+Q25+R25+S25+T25)</f>
        <v>315</v>
      </c>
      <c r="P25" s="9">
        <v>78</v>
      </c>
      <c r="Q25" s="12">
        <v>74</v>
      </c>
      <c r="R25" s="12">
        <v>72</v>
      </c>
      <c r="S25" s="12">
        <v>46</v>
      </c>
      <c r="T25" s="12">
        <v>45</v>
      </c>
      <c r="U25" s="13">
        <f>SUM(V25+W25+X25+Y25+Z25)</f>
        <v>201</v>
      </c>
      <c r="V25" s="12">
        <v>50</v>
      </c>
      <c r="W25" s="12">
        <v>40</v>
      </c>
      <c r="X25" s="12">
        <v>44</v>
      </c>
      <c r="Y25" s="12">
        <v>38</v>
      </c>
      <c r="Z25" s="12">
        <v>29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376</v>
      </c>
      <c r="D29" s="1">
        <f t="shared" ref="D29:AA29" si="9">SUM(D30:D31)</f>
        <v>71</v>
      </c>
      <c r="E29" s="1">
        <f t="shared" si="9"/>
        <v>92</v>
      </c>
      <c r="F29" s="1">
        <f t="shared" si="9"/>
        <v>87</v>
      </c>
      <c r="G29" s="1">
        <f t="shared" si="9"/>
        <v>69</v>
      </c>
      <c r="H29" s="1">
        <f t="shared" si="9"/>
        <v>57</v>
      </c>
      <c r="I29" s="1">
        <f t="shared" si="9"/>
        <v>290</v>
      </c>
      <c r="J29" s="1">
        <f t="shared" si="9"/>
        <v>63</v>
      </c>
      <c r="K29" s="1">
        <f t="shared" si="9"/>
        <v>77</v>
      </c>
      <c r="L29" s="1">
        <f t="shared" si="9"/>
        <v>55</v>
      </c>
      <c r="M29" s="1">
        <f t="shared" si="9"/>
        <v>52</v>
      </c>
      <c r="N29" s="1">
        <f t="shared" si="9"/>
        <v>43</v>
      </c>
      <c r="O29" s="1">
        <f t="shared" si="9"/>
        <v>180</v>
      </c>
      <c r="P29" s="1">
        <f t="shared" si="9"/>
        <v>62</v>
      </c>
      <c r="Q29" s="1">
        <f t="shared" si="9"/>
        <v>38</v>
      </c>
      <c r="R29" s="1">
        <f t="shared" si="9"/>
        <v>34</v>
      </c>
      <c r="S29" s="1">
        <f t="shared" si="9"/>
        <v>24</v>
      </c>
      <c r="T29" s="1">
        <f t="shared" si="9"/>
        <v>22</v>
      </c>
      <c r="U29" s="1">
        <f t="shared" si="9"/>
        <v>47</v>
      </c>
      <c r="V29" s="1">
        <f t="shared" si="9"/>
        <v>18</v>
      </c>
      <c r="W29" s="1">
        <f t="shared" si="9"/>
        <v>12</v>
      </c>
      <c r="X29" s="1">
        <f t="shared" si="9"/>
        <v>8</v>
      </c>
      <c r="Y29" s="1">
        <f t="shared" si="9"/>
        <v>5</v>
      </c>
      <c r="Z29" s="1">
        <f t="shared" si="9"/>
        <v>4</v>
      </c>
      <c r="AA29" s="19">
        <f t="shared" si="9"/>
        <v>5</v>
      </c>
      <c r="AB29" s="20"/>
    </row>
    <row r="30" spans="1:28">
      <c r="A30" s="17" t="s">
        <v>21</v>
      </c>
      <c r="B30" s="18"/>
      <c r="C30" s="13">
        <f>SUM(D30+E30+F30+G30+H30)</f>
        <v>164</v>
      </c>
      <c r="D30" s="13">
        <v>32</v>
      </c>
      <c r="E30" s="13">
        <v>30</v>
      </c>
      <c r="F30" s="13">
        <v>41</v>
      </c>
      <c r="G30" s="13">
        <v>36</v>
      </c>
      <c r="H30" s="13">
        <v>25</v>
      </c>
      <c r="I30" s="13">
        <f>SUM(J30+K30+L30+M30+N30)</f>
        <v>110</v>
      </c>
      <c r="J30" s="13">
        <v>27</v>
      </c>
      <c r="K30" s="13">
        <v>25</v>
      </c>
      <c r="L30" s="13">
        <v>26</v>
      </c>
      <c r="M30" s="13">
        <v>20</v>
      </c>
      <c r="N30" s="13">
        <v>12</v>
      </c>
      <c r="O30" s="13">
        <f>SUM(P30+Q30+R30+S30+T30)</f>
        <v>61</v>
      </c>
      <c r="P30" s="6">
        <v>21</v>
      </c>
      <c r="Q30" s="6">
        <v>13</v>
      </c>
      <c r="R30" s="6">
        <v>10</v>
      </c>
      <c r="S30" s="6">
        <v>9</v>
      </c>
      <c r="T30" s="6">
        <v>8</v>
      </c>
      <c r="U30" s="13">
        <f>SUM(V30+W30+X30+Y30+Z30)</f>
        <v>18</v>
      </c>
      <c r="V30" s="6">
        <v>8</v>
      </c>
      <c r="W30" s="6">
        <v>4</v>
      </c>
      <c r="X30" s="6">
        <v>3</v>
      </c>
      <c r="Y30" s="6">
        <v>1</v>
      </c>
      <c r="Z30" s="6">
        <v>2</v>
      </c>
      <c r="AA30" s="19">
        <v>1</v>
      </c>
      <c r="AB30" s="20"/>
    </row>
    <row r="31" spans="1:28">
      <c r="A31" s="17" t="s">
        <v>22</v>
      </c>
      <c r="B31" s="18"/>
      <c r="C31" s="13">
        <f>SUM(D31+E31+F31+G31+H31)</f>
        <v>212</v>
      </c>
      <c r="D31" s="2">
        <v>39</v>
      </c>
      <c r="E31" s="2">
        <v>62</v>
      </c>
      <c r="F31" s="2">
        <v>46</v>
      </c>
      <c r="G31" s="2">
        <v>33</v>
      </c>
      <c r="H31" s="2">
        <v>32</v>
      </c>
      <c r="I31" s="13">
        <f>SUM(J31+K31+L31+M31+N31)</f>
        <v>180</v>
      </c>
      <c r="J31" s="2">
        <v>36</v>
      </c>
      <c r="K31" s="2">
        <v>52</v>
      </c>
      <c r="L31" s="2">
        <v>29</v>
      </c>
      <c r="M31" s="2">
        <v>32</v>
      </c>
      <c r="N31" s="2">
        <v>31</v>
      </c>
      <c r="O31" s="13">
        <f>SUM(P31+Q31+R31+S31+T31)</f>
        <v>119</v>
      </c>
      <c r="P31" s="12">
        <v>41</v>
      </c>
      <c r="Q31" s="12">
        <v>25</v>
      </c>
      <c r="R31" s="12">
        <v>24</v>
      </c>
      <c r="S31" s="12">
        <v>15</v>
      </c>
      <c r="T31" s="12">
        <v>14</v>
      </c>
      <c r="U31" s="13">
        <f>SUM(V31+W31+X31+Y31+Z31)</f>
        <v>29</v>
      </c>
      <c r="V31" s="12">
        <v>10</v>
      </c>
      <c r="W31" s="12">
        <v>8</v>
      </c>
      <c r="X31" s="12">
        <v>5</v>
      </c>
      <c r="Y31" s="12">
        <v>4</v>
      </c>
      <c r="Z31" s="12">
        <v>2</v>
      </c>
      <c r="AA31" s="19">
        <v>4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15506</v>
      </c>
      <c r="C5" s="1">
        <f t="shared" ref="C5:T5" si="0">SUM(C6:C7)</f>
        <v>629</v>
      </c>
      <c r="D5" s="1">
        <f t="shared" si="0"/>
        <v>151</v>
      </c>
      <c r="E5" s="1">
        <f t="shared" si="0"/>
        <v>121</v>
      </c>
      <c r="F5" s="1">
        <f t="shared" si="0"/>
        <v>140</v>
      </c>
      <c r="G5" s="1">
        <f t="shared" si="0"/>
        <v>118</v>
      </c>
      <c r="H5" s="1">
        <f t="shared" si="0"/>
        <v>99</v>
      </c>
      <c r="I5" s="1">
        <f t="shared" si="0"/>
        <v>373</v>
      </c>
      <c r="J5" s="1">
        <f t="shared" si="0"/>
        <v>91</v>
      </c>
      <c r="K5" s="1">
        <f t="shared" si="0"/>
        <v>50</v>
      </c>
      <c r="L5" s="1">
        <f t="shared" si="0"/>
        <v>72</v>
      </c>
      <c r="M5" s="1">
        <f t="shared" si="0"/>
        <v>79</v>
      </c>
      <c r="N5" s="1">
        <f t="shared" si="0"/>
        <v>81</v>
      </c>
      <c r="O5" s="1">
        <f t="shared" si="0"/>
        <v>359</v>
      </c>
      <c r="P5" s="1">
        <f t="shared" si="0"/>
        <v>76</v>
      </c>
      <c r="Q5" s="1">
        <f t="shared" si="0"/>
        <v>67</v>
      </c>
      <c r="R5" s="1">
        <f t="shared" si="0"/>
        <v>53</v>
      </c>
      <c r="S5" s="1">
        <f t="shared" si="0"/>
        <v>75</v>
      </c>
      <c r="T5" s="1">
        <f t="shared" si="0"/>
        <v>88</v>
      </c>
      <c r="U5" s="1">
        <f>SUM(U6:U7)</f>
        <v>675</v>
      </c>
      <c r="V5" s="1">
        <f t="shared" ref="V5:Z5" si="1">SUM(V6:V7)</f>
        <v>107</v>
      </c>
      <c r="W5" s="1">
        <f t="shared" si="1"/>
        <v>106</v>
      </c>
      <c r="X5" s="1">
        <f t="shared" si="1"/>
        <v>142</v>
      </c>
      <c r="Y5" s="1">
        <f t="shared" si="1"/>
        <v>153</v>
      </c>
      <c r="Z5" s="1">
        <f t="shared" si="1"/>
        <v>167</v>
      </c>
    </row>
    <row r="6" spans="1:26" ht="16.5" customHeight="1">
      <c r="A6" s="13" t="s">
        <v>21</v>
      </c>
      <c r="B6" s="13">
        <f>SUM(C6+I6+O6+U6+C12+I12+O12+U12+C18+I18+O18+U18+C24+I24+O24+U24+C30+I30+O30+U30+AA30)</f>
        <v>8173</v>
      </c>
      <c r="C6" s="13">
        <f>SUM(D6+E6+F6+G6+H6)</f>
        <v>340</v>
      </c>
      <c r="D6" s="13">
        <v>72</v>
      </c>
      <c r="E6" s="13">
        <v>67</v>
      </c>
      <c r="F6" s="13">
        <v>72</v>
      </c>
      <c r="G6" s="13">
        <v>72</v>
      </c>
      <c r="H6" s="13">
        <v>57</v>
      </c>
      <c r="I6" s="13">
        <f>SUM(J6+K6+L6+M6+N6)</f>
        <v>200</v>
      </c>
      <c r="J6" s="13">
        <v>55</v>
      </c>
      <c r="K6" s="13">
        <v>23</v>
      </c>
      <c r="L6" s="13">
        <v>40</v>
      </c>
      <c r="M6" s="13">
        <v>37</v>
      </c>
      <c r="N6" s="13">
        <v>45</v>
      </c>
      <c r="O6" s="13">
        <f>SUM(P6+Q6+R6+S6+T6)</f>
        <v>186</v>
      </c>
      <c r="P6" s="13">
        <v>40</v>
      </c>
      <c r="Q6" s="13">
        <v>32</v>
      </c>
      <c r="R6" s="13">
        <v>30</v>
      </c>
      <c r="S6" s="13">
        <v>40</v>
      </c>
      <c r="T6" s="13">
        <v>44</v>
      </c>
      <c r="U6" s="13">
        <f>SUM(V6+W6+X6+Y6+Z6)</f>
        <v>367</v>
      </c>
      <c r="V6" s="13">
        <v>53</v>
      </c>
      <c r="W6" s="13">
        <v>62</v>
      </c>
      <c r="X6" s="13">
        <v>80</v>
      </c>
      <c r="Y6" s="7">
        <v>91</v>
      </c>
      <c r="Z6" s="7">
        <v>81</v>
      </c>
    </row>
    <row r="7" spans="1:26" ht="16.5" customHeight="1">
      <c r="A7" s="13" t="s">
        <v>22</v>
      </c>
      <c r="B7" s="13">
        <f>SUM(C7+I7+O7+U7+C13+I13+O13+U13+C19+I19+O19+U19+C25+I25+O25+U25+C31+I31+O31+U31+AA31)</f>
        <v>7333</v>
      </c>
      <c r="C7" s="13">
        <f>SUM(D7+E7+F7+G7+H7)</f>
        <v>289</v>
      </c>
      <c r="D7" s="2">
        <v>79</v>
      </c>
      <c r="E7" s="2">
        <v>54</v>
      </c>
      <c r="F7" s="2">
        <v>68</v>
      </c>
      <c r="G7" s="2">
        <v>46</v>
      </c>
      <c r="H7" s="2">
        <v>42</v>
      </c>
      <c r="I7" s="13">
        <f>SUM(J7+K7+L7+M7+N7)</f>
        <v>173</v>
      </c>
      <c r="J7" s="2">
        <v>36</v>
      </c>
      <c r="K7" s="2">
        <v>27</v>
      </c>
      <c r="L7" s="2">
        <v>32</v>
      </c>
      <c r="M7" s="2">
        <v>42</v>
      </c>
      <c r="N7" s="2">
        <v>36</v>
      </c>
      <c r="O7" s="13">
        <f>SUM(P7+Q7+R7+S7+T7)</f>
        <v>173</v>
      </c>
      <c r="P7" s="2">
        <v>36</v>
      </c>
      <c r="Q7" s="2">
        <v>35</v>
      </c>
      <c r="R7" s="2">
        <v>23</v>
      </c>
      <c r="S7" s="2">
        <v>35</v>
      </c>
      <c r="T7" s="2">
        <v>44</v>
      </c>
      <c r="U7" s="13">
        <f>SUM(V7+W7+X7+Y7+Z7)</f>
        <v>308</v>
      </c>
      <c r="V7" s="2">
        <v>54</v>
      </c>
      <c r="W7" s="2">
        <v>44</v>
      </c>
      <c r="X7" s="2">
        <v>62</v>
      </c>
      <c r="Y7" s="8">
        <v>62</v>
      </c>
      <c r="Z7" s="8">
        <v>86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1103</v>
      </c>
      <c r="D11" s="1">
        <f t="shared" ref="D11:Z11" si="3">SUM(D12:D13)</f>
        <v>169</v>
      </c>
      <c r="E11" s="1">
        <f t="shared" si="3"/>
        <v>241</v>
      </c>
      <c r="F11" s="1">
        <f t="shared" si="3"/>
        <v>211</v>
      </c>
      <c r="G11" s="1">
        <f t="shared" si="3"/>
        <v>209</v>
      </c>
      <c r="H11" s="1">
        <f t="shared" si="3"/>
        <v>273</v>
      </c>
      <c r="I11" s="1">
        <f t="shared" si="3"/>
        <v>1322</v>
      </c>
      <c r="J11" s="1">
        <f t="shared" si="3"/>
        <v>295</v>
      </c>
      <c r="K11" s="1">
        <f t="shared" si="3"/>
        <v>276</v>
      </c>
      <c r="L11" s="1">
        <f t="shared" si="3"/>
        <v>244</v>
      </c>
      <c r="M11" s="1">
        <f t="shared" si="3"/>
        <v>246</v>
      </c>
      <c r="N11" s="1">
        <f t="shared" si="3"/>
        <v>261</v>
      </c>
      <c r="O11" s="1">
        <f t="shared" si="3"/>
        <v>1076</v>
      </c>
      <c r="P11" s="1">
        <f t="shared" si="3"/>
        <v>229</v>
      </c>
      <c r="Q11" s="1">
        <f t="shared" si="3"/>
        <v>229</v>
      </c>
      <c r="R11" s="1">
        <f t="shared" si="3"/>
        <v>181</v>
      </c>
      <c r="S11" s="1">
        <f t="shared" si="3"/>
        <v>216</v>
      </c>
      <c r="T11" s="1">
        <f t="shared" si="3"/>
        <v>221</v>
      </c>
      <c r="U11" s="1">
        <f t="shared" si="3"/>
        <v>1132</v>
      </c>
      <c r="V11" s="1">
        <f t="shared" si="3"/>
        <v>169</v>
      </c>
      <c r="W11" s="1">
        <f t="shared" si="3"/>
        <v>239</v>
      </c>
      <c r="X11" s="1">
        <f t="shared" si="3"/>
        <v>251</v>
      </c>
      <c r="Y11" s="1">
        <f t="shared" si="3"/>
        <v>219</v>
      </c>
      <c r="Z11" s="1">
        <f t="shared" si="3"/>
        <v>254</v>
      </c>
    </row>
    <row r="12" spans="1:26" ht="16.5" customHeight="1">
      <c r="A12" s="17" t="s">
        <v>21</v>
      </c>
      <c r="B12" s="18"/>
      <c r="C12" s="13">
        <f>SUM(D12+E12+F12+G12+H12)</f>
        <v>618</v>
      </c>
      <c r="D12" s="13">
        <v>94</v>
      </c>
      <c r="E12" s="13">
        <v>141</v>
      </c>
      <c r="F12" s="13">
        <v>118</v>
      </c>
      <c r="G12" s="13">
        <v>117</v>
      </c>
      <c r="H12" s="13">
        <v>148</v>
      </c>
      <c r="I12" s="13">
        <f>SUM(J12+K12+L12+M12+N12)</f>
        <v>739</v>
      </c>
      <c r="J12" s="13">
        <v>178</v>
      </c>
      <c r="K12" s="13">
        <v>165</v>
      </c>
      <c r="L12" s="13">
        <v>129</v>
      </c>
      <c r="M12" s="13">
        <v>137</v>
      </c>
      <c r="N12" s="13">
        <v>130</v>
      </c>
      <c r="O12" s="13">
        <f>SUM(P12+Q12+R12+S12+T12)</f>
        <v>575</v>
      </c>
      <c r="P12" s="13">
        <v>123</v>
      </c>
      <c r="Q12" s="13">
        <v>114</v>
      </c>
      <c r="R12" s="13">
        <v>99</v>
      </c>
      <c r="S12" s="13">
        <v>121</v>
      </c>
      <c r="T12" s="13">
        <v>118</v>
      </c>
      <c r="U12" s="13">
        <f>SUM(V12+W12+X12+Y12+Z12)</f>
        <v>600</v>
      </c>
      <c r="V12" s="13">
        <v>92</v>
      </c>
      <c r="W12" s="13">
        <v>120</v>
      </c>
      <c r="X12" s="13">
        <v>139</v>
      </c>
      <c r="Y12" s="13">
        <v>117</v>
      </c>
      <c r="Z12" s="13">
        <v>132</v>
      </c>
    </row>
    <row r="13" spans="1:26" ht="16.5" customHeight="1">
      <c r="A13" s="17" t="s">
        <v>22</v>
      </c>
      <c r="B13" s="18"/>
      <c r="C13" s="13">
        <f>SUM(D13+E13+F13+G13+H13)</f>
        <v>485</v>
      </c>
      <c r="D13" s="2">
        <v>75</v>
      </c>
      <c r="E13" s="2">
        <v>100</v>
      </c>
      <c r="F13" s="2">
        <v>93</v>
      </c>
      <c r="G13" s="2">
        <v>92</v>
      </c>
      <c r="H13" s="2">
        <v>125</v>
      </c>
      <c r="I13" s="13">
        <f>SUM(J13+K13+L13+M13+N13)</f>
        <v>583</v>
      </c>
      <c r="J13" s="2">
        <v>117</v>
      </c>
      <c r="K13" s="2">
        <v>111</v>
      </c>
      <c r="L13" s="2">
        <v>115</v>
      </c>
      <c r="M13" s="2">
        <v>109</v>
      </c>
      <c r="N13" s="2">
        <v>131</v>
      </c>
      <c r="O13" s="13">
        <f>SUM(P13+Q13+R13+S13+T13)</f>
        <v>501</v>
      </c>
      <c r="P13" s="2">
        <v>106</v>
      </c>
      <c r="Q13" s="2">
        <v>115</v>
      </c>
      <c r="R13" s="2">
        <v>82</v>
      </c>
      <c r="S13" s="2">
        <v>95</v>
      </c>
      <c r="T13" s="2">
        <v>103</v>
      </c>
      <c r="U13" s="13">
        <f>SUM(V13+W13+X13+Y13+Z13)</f>
        <v>532</v>
      </c>
      <c r="V13" s="2">
        <v>77</v>
      </c>
      <c r="W13" s="2">
        <v>119</v>
      </c>
      <c r="X13" s="2">
        <v>112</v>
      </c>
      <c r="Y13" s="2">
        <v>102</v>
      </c>
      <c r="Z13" s="2">
        <v>122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1235</v>
      </c>
      <c r="D17" s="1">
        <f t="shared" ref="D17:Z17" si="5">SUM(D18:D19)</f>
        <v>246</v>
      </c>
      <c r="E17" s="1">
        <f t="shared" si="5"/>
        <v>246</v>
      </c>
      <c r="F17" s="1">
        <f t="shared" si="5"/>
        <v>261</v>
      </c>
      <c r="G17" s="1">
        <f t="shared" si="5"/>
        <v>255</v>
      </c>
      <c r="H17" s="1">
        <f t="shared" si="5"/>
        <v>227</v>
      </c>
      <c r="I17" s="1">
        <f t="shared" si="5"/>
        <v>1154</v>
      </c>
      <c r="J17" s="1">
        <f t="shared" si="5"/>
        <v>240</v>
      </c>
      <c r="K17" s="1">
        <f t="shared" si="5"/>
        <v>220</v>
      </c>
      <c r="L17" s="1">
        <f t="shared" si="5"/>
        <v>233</v>
      </c>
      <c r="M17" s="1">
        <f t="shared" si="5"/>
        <v>239</v>
      </c>
      <c r="N17" s="1">
        <f t="shared" si="5"/>
        <v>222</v>
      </c>
      <c r="O17" s="1">
        <f t="shared" si="5"/>
        <v>1187</v>
      </c>
      <c r="P17" s="1">
        <f t="shared" si="5"/>
        <v>223</v>
      </c>
      <c r="Q17" s="1">
        <f t="shared" si="5"/>
        <v>213</v>
      </c>
      <c r="R17" s="1">
        <f t="shared" si="5"/>
        <v>223</v>
      </c>
      <c r="S17" s="1">
        <f t="shared" si="5"/>
        <v>249</v>
      </c>
      <c r="T17" s="1">
        <f t="shared" si="5"/>
        <v>279</v>
      </c>
      <c r="U17" s="1">
        <f t="shared" si="5"/>
        <v>1206</v>
      </c>
      <c r="V17" s="1">
        <f t="shared" si="5"/>
        <v>241</v>
      </c>
      <c r="W17" s="1">
        <f t="shared" si="5"/>
        <v>249</v>
      </c>
      <c r="X17" s="1">
        <f t="shared" si="5"/>
        <v>252</v>
      </c>
      <c r="Y17" s="1">
        <f t="shared" si="5"/>
        <v>221</v>
      </c>
      <c r="Z17" s="1">
        <f t="shared" si="5"/>
        <v>243</v>
      </c>
    </row>
    <row r="18" spans="1:28" ht="16.5" customHeight="1">
      <c r="A18" s="17" t="s">
        <v>21</v>
      </c>
      <c r="B18" s="18"/>
      <c r="C18" s="13">
        <f>SUM(D18+E18+F18+G18+H18)</f>
        <v>640</v>
      </c>
      <c r="D18" s="13">
        <v>134</v>
      </c>
      <c r="E18" s="13">
        <v>112</v>
      </c>
      <c r="F18" s="13">
        <v>130</v>
      </c>
      <c r="G18" s="13">
        <v>140</v>
      </c>
      <c r="H18" s="13">
        <v>124</v>
      </c>
      <c r="I18" s="13">
        <f>SUM(J18+K18+L18+M18+N18)</f>
        <v>575</v>
      </c>
      <c r="J18" s="13">
        <v>119</v>
      </c>
      <c r="K18" s="13">
        <v>111</v>
      </c>
      <c r="L18" s="13">
        <v>115</v>
      </c>
      <c r="M18" s="13">
        <v>116</v>
      </c>
      <c r="N18" s="13">
        <v>114</v>
      </c>
      <c r="O18" s="13">
        <f>SUM(P18+Q18+R18+S18+T18)</f>
        <v>656</v>
      </c>
      <c r="P18" s="13">
        <v>115</v>
      </c>
      <c r="Q18" s="13">
        <v>125</v>
      </c>
      <c r="R18" s="13">
        <v>123</v>
      </c>
      <c r="S18" s="13">
        <v>134</v>
      </c>
      <c r="T18" s="13">
        <v>159</v>
      </c>
      <c r="U18" s="13">
        <f>SUM(V18+W18+X18+Y18+Z18)</f>
        <v>674</v>
      </c>
      <c r="V18" s="13">
        <v>123</v>
      </c>
      <c r="W18" s="13">
        <v>135</v>
      </c>
      <c r="X18" s="13">
        <v>144</v>
      </c>
      <c r="Y18" s="13">
        <v>123</v>
      </c>
      <c r="Z18" s="13">
        <v>149</v>
      </c>
    </row>
    <row r="19" spans="1:28" ht="16.5" customHeight="1">
      <c r="A19" s="17" t="s">
        <v>22</v>
      </c>
      <c r="B19" s="18"/>
      <c r="C19" s="13">
        <f>SUM(D19+E19+F19+G19+H19)</f>
        <v>595</v>
      </c>
      <c r="D19" s="2">
        <v>112</v>
      </c>
      <c r="E19" s="2">
        <v>134</v>
      </c>
      <c r="F19" s="2">
        <v>131</v>
      </c>
      <c r="G19" s="2">
        <v>115</v>
      </c>
      <c r="H19" s="2">
        <v>103</v>
      </c>
      <c r="I19" s="13">
        <f>SUM(J19+K19+L19+M19+N19)</f>
        <v>579</v>
      </c>
      <c r="J19" s="2">
        <v>121</v>
      </c>
      <c r="K19" s="2">
        <v>109</v>
      </c>
      <c r="L19" s="2">
        <v>118</v>
      </c>
      <c r="M19" s="2">
        <v>123</v>
      </c>
      <c r="N19" s="2">
        <v>108</v>
      </c>
      <c r="O19" s="13">
        <f>SUM(P19+Q19+R19+S19+T19)</f>
        <v>531</v>
      </c>
      <c r="P19" s="2">
        <v>108</v>
      </c>
      <c r="Q19" s="2">
        <v>88</v>
      </c>
      <c r="R19" s="2">
        <v>100</v>
      </c>
      <c r="S19" s="2">
        <v>115</v>
      </c>
      <c r="T19" s="2">
        <v>120</v>
      </c>
      <c r="U19" s="13">
        <f>SUM(V19+W19+X19+Y19+Z19)</f>
        <v>532</v>
      </c>
      <c r="V19" s="2">
        <v>118</v>
      </c>
      <c r="W19" s="2">
        <v>114</v>
      </c>
      <c r="X19" s="2">
        <v>108</v>
      </c>
      <c r="Y19" s="2">
        <v>98</v>
      </c>
      <c r="Z19" s="2">
        <v>94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1198</v>
      </c>
      <c r="D23" s="1">
        <f t="shared" ref="D23:Z23" si="7">SUM(D24:D25)</f>
        <v>271</v>
      </c>
      <c r="E23" s="1">
        <f t="shared" si="7"/>
        <v>223</v>
      </c>
      <c r="F23" s="1">
        <f t="shared" si="7"/>
        <v>245</v>
      </c>
      <c r="G23" s="1">
        <f t="shared" si="7"/>
        <v>224</v>
      </c>
      <c r="H23" s="1">
        <f t="shared" si="7"/>
        <v>235</v>
      </c>
      <c r="I23" s="1">
        <f t="shared" si="7"/>
        <v>897</v>
      </c>
      <c r="J23" s="1">
        <f t="shared" si="7"/>
        <v>203</v>
      </c>
      <c r="K23" s="1">
        <f t="shared" si="7"/>
        <v>185</v>
      </c>
      <c r="L23" s="1">
        <f t="shared" si="7"/>
        <v>161</v>
      </c>
      <c r="M23" s="1">
        <f t="shared" si="7"/>
        <v>179</v>
      </c>
      <c r="N23" s="1">
        <f t="shared" si="7"/>
        <v>169</v>
      </c>
      <c r="O23" s="1">
        <f t="shared" si="7"/>
        <v>661</v>
      </c>
      <c r="P23" s="1">
        <f t="shared" si="7"/>
        <v>171</v>
      </c>
      <c r="Q23" s="1">
        <f t="shared" si="7"/>
        <v>163</v>
      </c>
      <c r="R23" s="1">
        <f t="shared" si="7"/>
        <v>146</v>
      </c>
      <c r="S23" s="1">
        <f t="shared" si="7"/>
        <v>98</v>
      </c>
      <c r="T23" s="1">
        <f t="shared" si="7"/>
        <v>83</v>
      </c>
      <c r="U23" s="1">
        <f t="shared" si="7"/>
        <v>403</v>
      </c>
      <c r="V23" s="1">
        <f t="shared" si="7"/>
        <v>105</v>
      </c>
      <c r="W23" s="1">
        <f t="shared" si="7"/>
        <v>78</v>
      </c>
      <c r="X23" s="1">
        <f t="shared" si="7"/>
        <v>84</v>
      </c>
      <c r="Y23" s="1">
        <f t="shared" si="7"/>
        <v>68</v>
      </c>
      <c r="Z23" s="1">
        <f t="shared" si="7"/>
        <v>68</v>
      </c>
    </row>
    <row r="24" spans="1:28" ht="16.5" customHeight="1">
      <c r="A24" s="17" t="s">
        <v>21</v>
      </c>
      <c r="B24" s="18"/>
      <c r="C24" s="13">
        <f>SUM(D24+E24+F24+G24+H24)</f>
        <v>645</v>
      </c>
      <c r="D24" s="13">
        <v>142</v>
      </c>
      <c r="E24" s="13">
        <v>122</v>
      </c>
      <c r="F24" s="13">
        <v>131</v>
      </c>
      <c r="G24" s="13">
        <v>118</v>
      </c>
      <c r="H24" s="13">
        <v>132</v>
      </c>
      <c r="I24" s="13">
        <f>SUM(J24+K24+L24+M24+N24)</f>
        <v>464</v>
      </c>
      <c r="J24" s="13">
        <v>119</v>
      </c>
      <c r="K24" s="13">
        <v>92</v>
      </c>
      <c r="L24" s="13">
        <v>88</v>
      </c>
      <c r="M24" s="13">
        <v>85</v>
      </c>
      <c r="N24" s="13">
        <v>80</v>
      </c>
      <c r="O24" s="13">
        <f>SUM(P24+Q24+R24+S24+T24)</f>
        <v>337</v>
      </c>
      <c r="P24" s="5">
        <v>88</v>
      </c>
      <c r="Q24" s="6">
        <v>89</v>
      </c>
      <c r="R24" s="6">
        <v>72</v>
      </c>
      <c r="S24" s="6">
        <v>49</v>
      </c>
      <c r="T24" s="6">
        <v>39</v>
      </c>
      <c r="U24" s="13">
        <f>SUM(V24+W24+X24+Y24+Z24)</f>
        <v>202</v>
      </c>
      <c r="V24" s="6">
        <v>54</v>
      </c>
      <c r="W24" s="6">
        <v>41</v>
      </c>
      <c r="X24" s="6">
        <v>38</v>
      </c>
      <c r="Y24" s="6">
        <v>31</v>
      </c>
      <c r="Z24" s="6">
        <v>38</v>
      </c>
    </row>
    <row r="25" spans="1:28" ht="16.5" customHeight="1">
      <c r="A25" s="17" t="s">
        <v>22</v>
      </c>
      <c r="B25" s="18"/>
      <c r="C25" s="13">
        <f>SUM(D25+E25+F25+G25+H25)</f>
        <v>553</v>
      </c>
      <c r="D25" s="2">
        <v>129</v>
      </c>
      <c r="E25" s="2">
        <v>101</v>
      </c>
      <c r="F25" s="2">
        <v>114</v>
      </c>
      <c r="G25" s="2">
        <v>106</v>
      </c>
      <c r="H25" s="2">
        <v>103</v>
      </c>
      <c r="I25" s="13">
        <f>SUM(J25+K25+L25+M25+N25)</f>
        <v>433</v>
      </c>
      <c r="J25" s="2">
        <v>84</v>
      </c>
      <c r="K25" s="2">
        <v>93</v>
      </c>
      <c r="L25" s="2">
        <v>73</v>
      </c>
      <c r="M25" s="2">
        <v>94</v>
      </c>
      <c r="N25" s="2">
        <v>89</v>
      </c>
      <c r="O25" s="13">
        <f>SUM(P25+Q25+R25+S25+T25)</f>
        <v>324</v>
      </c>
      <c r="P25" s="9">
        <v>83</v>
      </c>
      <c r="Q25" s="12">
        <v>74</v>
      </c>
      <c r="R25" s="12">
        <v>74</v>
      </c>
      <c r="S25" s="12">
        <v>49</v>
      </c>
      <c r="T25" s="12">
        <v>44</v>
      </c>
      <c r="U25" s="13">
        <f>SUM(V25+W25+X25+Y25+Z25)</f>
        <v>201</v>
      </c>
      <c r="V25" s="12">
        <v>51</v>
      </c>
      <c r="W25" s="12">
        <v>37</v>
      </c>
      <c r="X25" s="12">
        <v>46</v>
      </c>
      <c r="Y25" s="12">
        <v>37</v>
      </c>
      <c r="Z25" s="12">
        <v>30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374</v>
      </c>
      <c r="D29" s="1">
        <f t="shared" ref="D29:AA29" si="9">SUM(D30:D31)</f>
        <v>71</v>
      </c>
      <c r="E29" s="1">
        <f t="shared" si="9"/>
        <v>88</v>
      </c>
      <c r="F29" s="1">
        <f t="shared" si="9"/>
        <v>88</v>
      </c>
      <c r="G29" s="1">
        <f t="shared" si="9"/>
        <v>73</v>
      </c>
      <c r="H29" s="1">
        <f t="shared" si="9"/>
        <v>54</v>
      </c>
      <c r="I29" s="1">
        <f t="shared" si="9"/>
        <v>289</v>
      </c>
      <c r="J29" s="1">
        <f t="shared" si="9"/>
        <v>65</v>
      </c>
      <c r="K29" s="1">
        <f t="shared" si="9"/>
        <v>73</v>
      </c>
      <c r="L29" s="1">
        <f t="shared" si="9"/>
        <v>60</v>
      </c>
      <c r="M29" s="1">
        <f t="shared" si="9"/>
        <v>50</v>
      </c>
      <c r="N29" s="1">
        <f t="shared" si="9"/>
        <v>41</v>
      </c>
      <c r="O29" s="1">
        <f t="shared" si="9"/>
        <v>180</v>
      </c>
      <c r="P29" s="1">
        <f t="shared" si="9"/>
        <v>58</v>
      </c>
      <c r="Q29" s="1">
        <f t="shared" si="9"/>
        <v>40</v>
      </c>
      <c r="R29" s="1">
        <f t="shared" si="9"/>
        <v>38</v>
      </c>
      <c r="S29" s="1">
        <f t="shared" si="9"/>
        <v>23</v>
      </c>
      <c r="T29" s="1">
        <f t="shared" si="9"/>
        <v>21</v>
      </c>
      <c r="U29" s="1">
        <f t="shared" si="9"/>
        <v>48</v>
      </c>
      <c r="V29" s="1">
        <f t="shared" si="9"/>
        <v>18</v>
      </c>
      <c r="W29" s="1">
        <f t="shared" si="9"/>
        <v>13</v>
      </c>
      <c r="X29" s="1">
        <f t="shared" si="9"/>
        <v>6</v>
      </c>
      <c r="Y29" s="1">
        <f t="shared" si="9"/>
        <v>6</v>
      </c>
      <c r="Z29" s="1">
        <f t="shared" si="9"/>
        <v>5</v>
      </c>
      <c r="AA29" s="19">
        <f t="shared" si="9"/>
        <v>5</v>
      </c>
      <c r="AB29" s="20"/>
    </row>
    <row r="30" spans="1:28">
      <c r="A30" s="17" t="s">
        <v>21</v>
      </c>
      <c r="B30" s="18"/>
      <c r="C30" s="13">
        <f>SUM(D30+E30+F30+G30+H30)</f>
        <v>166</v>
      </c>
      <c r="D30" s="13">
        <v>33</v>
      </c>
      <c r="E30" s="13">
        <v>29</v>
      </c>
      <c r="F30" s="13">
        <v>41</v>
      </c>
      <c r="G30" s="13">
        <v>38</v>
      </c>
      <c r="H30" s="13">
        <v>25</v>
      </c>
      <c r="I30" s="13">
        <f>SUM(J30+K30+L30+M30+N30)</f>
        <v>111</v>
      </c>
      <c r="J30" s="13">
        <v>27</v>
      </c>
      <c r="K30" s="13">
        <v>25</v>
      </c>
      <c r="L30" s="13">
        <v>27</v>
      </c>
      <c r="M30" s="13">
        <v>20</v>
      </c>
      <c r="N30" s="13">
        <v>12</v>
      </c>
      <c r="O30" s="13">
        <f>SUM(P30+Q30+R30+S30+T30)</f>
        <v>58</v>
      </c>
      <c r="P30" s="6">
        <v>15</v>
      </c>
      <c r="Q30" s="6">
        <v>15</v>
      </c>
      <c r="R30" s="6">
        <v>12</v>
      </c>
      <c r="S30" s="6">
        <v>9</v>
      </c>
      <c r="T30" s="6">
        <v>7</v>
      </c>
      <c r="U30" s="13">
        <f>SUM(V30+W30+X30+Y30+Z30)</f>
        <v>19</v>
      </c>
      <c r="V30" s="6">
        <v>8</v>
      </c>
      <c r="W30" s="6">
        <v>5</v>
      </c>
      <c r="X30" s="6">
        <v>2</v>
      </c>
      <c r="Y30" s="6">
        <v>2</v>
      </c>
      <c r="Z30" s="6">
        <v>2</v>
      </c>
      <c r="AA30" s="19">
        <v>1</v>
      </c>
      <c r="AB30" s="20"/>
    </row>
    <row r="31" spans="1:28">
      <c r="A31" s="17" t="s">
        <v>22</v>
      </c>
      <c r="B31" s="18"/>
      <c r="C31" s="13">
        <f>SUM(D31+E31+F31+G31+H31)</f>
        <v>208</v>
      </c>
      <c r="D31" s="2">
        <v>38</v>
      </c>
      <c r="E31" s="2">
        <v>59</v>
      </c>
      <c r="F31" s="2">
        <v>47</v>
      </c>
      <c r="G31" s="2">
        <v>35</v>
      </c>
      <c r="H31" s="2">
        <v>29</v>
      </c>
      <c r="I31" s="13">
        <f>SUM(J31+K31+L31+M31+N31)</f>
        <v>178</v>
      </c>
      <c r="J31" s="2">
        <v>38</v>
      </c>
      <c r="K31" s="2">
        <v>48</v>
      </c>
      <c r="L31" s="2">
        <v>33</v>
      </c>
      <c r="M31" s="2">
        <v>30</v>
      </c>
      <c r="N31" s="2">
        <v>29</v>
      </c>
      <c r="O31" s="13">
        <f>SUM(P31+Q31+R31+S31+T31)</f>
        <v>122</v>
      </c>
      <c r="P31" s="12">
        <v>43</v>
      </c>
      <c r="Q31" s="12">
        <v>25</v>
      </c>
      <c r="R31" s="12">
        <v>26</v>
      </c>
      <c r="S31" s="12">
        <v>14</v>
      </c>
      <c r="T31" s="12">
        <v>14</v>
      </c>
      <c r="U31" s="13">
        <f>SUM(V31+W31+X31+Y31+Z31)</f>
        <v>29</v>
      </c>
      <c r="V31" s="12">
        <v>10</v>
      </c>
      <c r="W31" s="12">
        <v>8</v>
      </c>
      <c r="X31" s="12">
        <v>4</v>
      </c>
      <c r="Y31" s="12">
        <v>4</v>
      </c>
      <c r="Z31" s="12">
        <v>3</v>
      </c>
      <c r="AA31" s="19">
        <v>4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15533</v>
      </c>
      <c r="C5" s="1">
        <f t="shared" ref="C5:T5" si="0">SUM(C6:C7)</f>
        <v>626</v>
      </c>
      <c r="D5" s="1">
        <f t="shared" si="0"/>
        <v>149</v>
      </c>
      <c r="E5" s="1">
        <f t="shared" si="0"/>
        <v>122</v>
      </c>
      <c r="F5" s="1">
        <f t="shared" si="0"/>
        <v>141</v>
      </c>
      <c r="G5" s="1">
        <f t="shared" si="0"/>
        <v>116</v>
      </c>
      <c r="H5" s="1">
        <f t="shared" si="0"/>
        <v>98</v>
      </c>
      <c r="I5" s="1">
        <f t="shared" si="0"/>
        <v>382</v>
      </c>
      <c r="J5" s="1">
        <f t="shared" si="0"/>
        <v>95</v>
      </c>
      <c r="K5" s="1">
        <f t="shared" si="0"/>
        <v>53</v>
      </c>
      <c r="L5" s="1">
        <f t="shared" si="0"/>
        <v>71</v>
      </c>
      <c r="M5" s="1">
        <f t="shared" si="0"/>
        <v>75</v>
      </c>
      <c r="N5" s="1">
        <f t="shared" si="0"/>
        <v>88</v>
      </c>
      <c r="O5" s="1">
        <f t="shared" si="0"/>
        <v>362</v>
      </c>
      <c r="P5" s="1">
        <f t="shared" si="0"/>
        <v>76</v>
      </c>
      <c r="Q5" s="1">
        <f t="shared" si="0"/>
        <v>71</v>
      </c>
      <c r="R5" s="1">
        <f t="shared" si="0"/>
        <v>54</v>
      </c>
      <c r="S5" s="1">
        <f t="shared" si="0"/>
        <v>72</v>
      </c>
      <c r="T5" s="1">
        <f t="shared" si="0"/>
        <v>89</v>
      </c>
      <c r="U5" s="1">
        <f>SUM(U6:U7)</f>
        <v>670</v>
      </c>
      <c r="V5" s="1">
        <f t="shared" ref="V5:Z5" si="1">SUM(V6:V7)</f>
        <v>101</v>
      </c>
      <c r="W5" s="1">
        <f t="shared" si="1"/>
        <v>113</v>
      </c>
      <c r="X5" s="1">
        <f t="shared" si="1"/>
        <v>136</v>
      </c>
      <c r="Y5" s="1">
        <f t="shared" si="1"/>
        <v>147</v>
      </c>
      <c r="Z5" s="1">
        <f t="shared" si="1"/>
        <v>173</v>
      </c>
    </row>
    <row r="6" spans="1:26" ht="16.5" customHeight="1">
      <c r="A6" s="13" t="s">
        <v>21</v>
      </c>
      <c r="B6" s="13">
        <f>SUM(C6+I6+O6+U6+C12+I12+O12+U12+C18+I18+O18+U18+C24+I24+O24+U24+C30+I30+O30+U30+AA30)</f>
        <v>8190</v>
      </c>
      <c r="C6" s="13">
        <f>SUM(D6+E6+F6+G6+H6)</f>
        <v>337</v>
      </c>
      <c r="D6" s="13">
        <v>73</v>
      </c>
      <c r="E6" s="13">
        <v>61</v>
      </c>
      <c r="F6" s="13">
        <v>74</v>
      </c>
      <c r="G6" s="13">
        <v>74</v>
      </c>
      <c r="H6" s="13">
        <v>55</v>
      </c>
      <c r="I6" s="13">
        <f>SUM(J6+K6+L6+M6+N6)</f>
        <v>205</v>
      </c>
      <c r="J6" s="13">
        <v>59</v>
      </c>
      <c r="K6" s="13">
        <v>23</v>
      </c>
      <c r="L6" s="13">
        <v>39</v>
      </c>
      <c r="M6" s="13">
        <v>33</v>
      </c>
      <c r="N6" s="13">
        <v>51</v>
      </c>
      <c r="O6" s="13">
        <f>SUM(P6+Q6+R6+S6+T6)</f>
        <v>188</v>
      </c>
      <c r="P6" s="13">
        <v>40</v>
      </c>
      <c r="Q6" s="13">
        <v>34</v>
      </c>
      <c r="R6" s="13">
        <v>31</v>
      </c>
      <c r="S6" s="13">
        <v>39</v>
      </c>
      <c r="T6" s="13">
        <v>44</v>
      </c>
      <c r="U6" s="13">
        <f>SUM(V6+W6+X6+Y6+Z6)</f>
        <v>365</v>
      </c>
      <c r="V6" s="13">
        <v>50</v>
      </c>
      <c r="W6" s="13">
        <v>65</v>
      </c>
      <c r="X6" s="13">
        <v>78</v>
      </c>
      <c r="Y6" s="7">
        <v>84</v>
      </c>
      <c r="Z6" s="7">
        <v>88</v>
      </c>
    </row>
    <row r="7" spans="1:26" ht="16.5" customHeight="1">
      <c r="A7" s="13" t="s">
        <v>22</v>
      </c>
      <c r="B7" s="13">
        <f>SUM(C7+I7+O7+U7+C13+I13+O13+U13+C19+I19+O19+U19+C25+I25+O25+U25+C31+I31+O31+U31+AA31)</f>
        <v>7343</v>
      </c>
      <c r="C7" s="13">
        <f>SUM(D7+E7+F7+G7+H7)</f>
        <v>289</v>
      </c>
      <c r="D7" s="2">
        <v>76</v>
      </c>
      <c r="E7" s="2">
        <v>61</v>
      </c>
      <c r="F7" s="2">
        <v>67</v>
      </c>
      <c r="G7" s="2">
        <v>42</v>
      </c>
      <c r="H7" s="2">
        <v>43</v>
      </c>
      <c r="I7" s="13">
        <f>SUM(J7+K7+L7+M7+N7)</f>
        <v>177</v>
      </c>
      <c r="J7" s="2">
        <v>36</v>
      </c>
      <c r="K7" s="2">
        <v>30</v>
      </c>
      <c r="L7" s="2">
        <v>32</v>
      </c>
      <c r="M7" s="2">
        <v>42</v>
      </c>
      <c r="N7" s="2">
        <v>37</v>
      </c>
      <c r="O7" s="13">
        <f>SUM(P7+Q7+R7+S7+T7)</f>
        <v>174</v>
      </c>
      <c r="P7" s="2">
        <v>36</v>
      </c>
      <c r="Q7" s="2">
        <v>37</v>
      </c>
      <c r="R7" s="2">
        <v>23</v>
      </c>
      <c r="S7" s="2">
        <v>33</v>
      </c>
      <c r="T7" s="2">
        <v>45</v>
      </c>
      <c r="U7" s="13">
        <f>SUM(V7+W7+X7+Y7+Z7)</f>
        <v>305</v>
      </c>
      <c r="V7" s="2">
        <v>51</v>
      </c>
      <c r="W7" s="2">
        <v>48</v>
      </c>
      <c r="X7" s="2">
        <v>58</v>
      </c>
      <c r="Y7" s="8">
        <v>63</v>
      </c>
      <c r="Z7" s="8">
        <v>85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1108</v>
      </c>
      <c r="D11" s="1">
        <f t="shared" ref="D11:Z11" si="3">SUM(D12:D13)</f>
        <v>169</v>
      </c>
      <c r="E11" s="1">
        <f t="shared" si="3"/>
        <v>232</v>
      </c>
      <c r="F11" s="1">
        <f t="shared" si="3"/>
        <v>227</v>
      </c>
      <c r="G11" s="1">
        <f t="shared" si="3"/>
        <v>210</v>
      </c>
      <c r="H11" s="1">
        <f t="shared" si="3"/>
        <v>270</v>
      </c>
      <c r="I11" s="1">
        <f t="shared" si="3"/>
        <v>1316</v>
      </c>
      <c r="J11" s="1">
        <f t="shared" si="3"/>
        <v>291</v>
      </c>
      <c r="K11" s="1">
        <f t="shared" si="3"/>
        <v>278</v>
      </c>
      <c r="L11" s="1">
        <f t="shared" si="3"/>
        <v>241</v>
      </c>
      <c r="M11" s="1">
        <f t="shared" si="3"/>
        <v>249</v>
      </c>
      <c r="N11" s="1">
        <f t="shared" si="3"/>
        <v>257</v>
      </c>
      <c r="O11" s="1">
        <f t="shared" si="3"/>
        <v>1093</v>
      </c>
      <c r="P11" s="1">
        <f t="shared" si="3"/>
        <v>241</v>
      </c>
      <c r="Q11" s="1">
        <f t="shared" si="3"/>
        <v>227</v>
      </c>
      <c r="R11" s="1">
        <f t="shared" si="3"/>
        <v>189</v>
      </c>
      <c r="S11" s="1">
        <f t="shared" si="3"/>
        <v>208</v>
      </c>
      <c r="T11" s="1">
        <f t="shared" si="3"/>
        <v>228</v>
      </c>
      <c r="U11" s="1">
        <f t="shared" si="3"/>
        <v>1117</v>
      </c>
      <c r="V11" s="1">
        <f t="shared" si="3"/>
        <v>168</v>
      </c>
      <c r="W11" s="1">
        <f t="shared" si="3"/>
        <v>236</v>
      </c>
      <c r="X11" s="1">
        <f t="shared" si="3"/>
        <v>249</v>
      </c>
      <c r="Y11" s="1">
        <f t="shared" si="3"/>
        <v>211</v>
      </c>
      <c r="Z11" s="1">
        <f t="shared" si="3"/>
        <v>253</v>
      </c>
    </row>
    <row r="12" spans="1:26" ht="16.5" customHeight="1">
      <c r="A12" s="17" t="s">
        <v>21</v>
      </c>
      <c r="B12" s="18"/>
      <c r="C12" s="13">
        <f>SUM(D12+E12+F12+G12+H12)</f>
        <v>622</v>
      </c>
      <c r="D12" s="13">
        <v>93</v>
      </c>
      <c r="E12" s="13">
        <v>133</v>
      </c>
      <c r="F12" s="13">
        <v>129</v>
      </c>
      <c r="G12" s="13">
        <v>123</v>
      </c>
      <c r="H12" s="13">
        <v>144</v>
      </c>
      <c r="I12" s="13">
        <f>SUM(J12+K12+L12+M12+N12)</f>
        <v>735</v>
      </c>
      <c r="J12" s="13">
        <v>170</v>
      </c>
      <c r="K12" s="13">
        <v>175</v>
      </c>
      <c r="L12" s="13">
        <v>127</v>
      </c>
      <c r="M12" s="13">
        <v>131</v>
      </c>
      <c r="N12" s="13">
        <v>132</v>
      </c>
      <c r="O12" s="13">
        <f>SUM(P12+Q12+R12+S12+T12)</f>
        <v>586</v>
      </c>
      <c r="P12" s="13">
        <v>130</v>
      </c>
      <c r="Q12" s="13">
        <v>110</v>
      </c>
      <c r="R12" s="13">
        <v>105</v>
      </c>
      <c r="S12" s="13">
        <v>113</v>
      </c>
      <c r="T12" s="13">
        <v>128</v>
      </c>
      <c r="U12" s="13">
        <f>SUM(V12+W12+X12+Y12+Z12)</f>
        <v>591</v>
      </c>
      <c r="V12" s="13">
        <v>87</v>
      </c>
      <c r="W12" s="13">
        <v>121</v>
      </c>
      <c r="X12" s="13">
        <v>133</v>
      </c>
      <c r="Y12" s="13">
        <v>115</v>
      </c>
      <c r="Z12" s="13">
        <v>135</v>
      </c>
    </row>
    <row r="13" spans="1:26" ht="16.5" customHeight="1">
      <c r="A13" s="17" t="s">
        <v>22</v>
      </c>
      <c r="B13" s="18"/>
      <c r="C13" s="13">
        <f>SUM(D13+E13+F13+G13+H13)</f>
        <v>486</v>
      </c>
      <c r="D13" s="2">
        <v>76</v>
      </c>
      <c r="E13" s="2">
        <v>99</v>
      </c>
      <c r="F13" s="2">
        <v>98</v>
      </c>
      <c r="G13" s="2">
        <v>87</v>
      </c>
      <c r="H13" s="2">
        <v>126</v>
      </c>
      <c r="I13" s="13">
        <f>SUM(J13+K13+L13+M13+N13)</f>
        <v>581</v>
      </c>
      <c r="J13" s="2">
        <v>121</v>
      </c>
      <c r="K13" s="2">
        <v>103</v>
      </c>
      <c r="L13" s="2">
        <v>114</v>
      </c>
      <c r="M13" s="2">
        <v>118</v>
      </c>
      <c r="N13" s="2">
        <v>125</v>
      </c>
      <c r="O13" s="13">
        <f>SUM(P13+Q13+R13+S13+T13)</f>
        <v>507</v>
      </c>
      <c r="P13" s="2">
        <v>111</v>
      </c>
      <c r="Q13" s="2">
        <v>117</v>
      </c>
      <c r="R13" s="2">
        <v>84</v>
      </c>
      <c r="S13" s="2">
        <v>95</v>
      </c>
      <c r="T13" s="2">
        <v>100</v>
      </c>
      <c r="U13" s="13">
        <f>SUM(V13+W13+X13+Y13+Z13)</f>
        <v>526</v>
      </c>
      <c r="V13" s="2">
        <v>81</v>
      </c>
      <c r="W13" s="2">
        <v>115</v>
      </c>
      <c r="X13" s="2">
        <v>116</v>
      </c>
      <c r="Y13" s="2">
        <v>96</v>
      </c>
      <c r="Z13" s="2">
        <v>118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1241</v>
      </c>
      <c r="D17" s="1">
        <f t="shared" ref="D17:Z17" si="5">SUM(D18:D19)</f>
        <v>253</v>
      </c>
      <c r="E17" s="1">
        <f t="shared" si="5"/>
        <v>245</v>
      </c>
      <c r="F17" s="1">
        <f t="shared" si="5"/>
        <v>264</v>
      </c>
      <c r="G17" s="1">
        <f t="shared" si="5"/>
        <v>244</v>
      </c>
      <c r="H17" s="1">
        <f t="shared" si="5"/>
        <v>235</v>
      </c>
      <c r="I17" s="1">
        <f t="shared" si="5"/>
        <v>1155</v>
      </c>
      <c r="J17" s="1">
        <f t="shared" si="5"/>
        <v>243</v>
      </c>
      <c r="K17" s="1">
        <f t="shared" si="5"/>
        <v>222</v>
      </c>
      <c r="L17" s="1">
        <f t="shared" si="5"/>
        <v>241</v>
      </c>
      <c r="M17" s="1">
        <f t="shared" si="5"/>
        <v>222</v>
      </c>
      <c r="N17" s="1">
        <f t="shared" si="5"/>
        <v>227</v>
      </c>
      <c r="O17" s="1">
        <f t="shared" si="5"/>
        <v>1177</v>
      </c>
      <c r="P17" s="1">
        <f t="shared" si="5"/>
        <v>223</v>
      </c>
      <c r="Q17" s="1">
        <f t="shared" si="5"/>
        <v>223</v>
      </c>
      <c r="R17" s="1">
        <f t="shared" si="5"/>
        <v>221</v>
      </c>
      <c r="S17" s="1">
        <f t="shared" si="5"/>
        <v>249</v>
      </c>
      <c r="T17" s="1">
        <f t="shared" si="5"/>
        <v>261</v>
      </c>
      <c r="U17" s="1">
        <f t="shared" si="5"/>
        <v>1217</v>
      </c>
      <c r="V17" s="1">
        <f t="shared" si="5"/>
        <v>252</v>
      </c>
      <c r="W17" s="1">
        <f t="shared" si="5"/>
        <v>247</v>
      </c>
      <c r="X17" s="1">
        <f t="shared" si="5"/>
        <v>253</v>
      </c>
      <c r="Y17" s="1">
        <f t="shared" si="5"/>
        <v>231</v>
      </c>
      <c r="Z17" s="1">
        <f t="shared" si="5"/>
        <v>234</v>
      </c>
    </row>
    <row r="18" spans="1:28" ht="16.5" customHeight="1">
      <c r="A18" s="17" t="s">
        <v>21</v>
      </c>
      <c r="B18" s="18"/>
      <c r="C18" s="13">
        <f>SUM(D18+E18+F18+G18+H18)</f>
        <v>639</v>
      </c>
      <c r="D18" s="13">
        <v>137</v>
      </c>
      <c r="E18" s="13">
        <v>111</v>
      </c>
      <c r="F18" s="13">
        <v>130</v>
      </c>
      <c r="G18" s="13">
        <v>130</v>
      </c>
      <c r="H18" s="13">
        <v>131</v>
      </c>
      <c r="I18" s="13">
        <f>SUM(J18+K18+L18+M18+N18)</f>
        <v>577</v>
      </c>
      <c r="J18" s="13">
        <v>121</v>
      </c>
      <c r="K18" s="13">
        <v>112</v>
      </c>
      <c r="L18" s="13">
        <v>124</v>
      </c>
      <c r="M18" s="13">
        <v>108</v>
      </c>
      <c r="N18" s="13">
        <v>112</v>
      </c>
      <c r="O18" s="13">
        <f>SUM(P18+Q18+R18+S18+T18)</f>
        <v>651</v>
      </c>
      <c r="P18" s="13">
        <v>119</v>
      </c>
      <c r="Q18" s="13">
        <v>128</v>
      </c>
      <c r="R18" s="13">
        <v>118</v>
      </c>
      <c r="S18" s="13">
        <v>139</v>
      </c>
      <c r="T18" s="13">
        <v>147</v>
      </c>
      <c r="U18" s="13">
        <f>SUM(V18+W18+X18+Y18+Z18)</f>
        <v>680</v>
      </c>
      <c r="V18" s="13">
        <v>132</v>
      </c>
      <c r="W18" s="13">
        <v>134</v>
      </c>
      <c r="X18" s="13">
        <v>143</v>
      </c>
      <c r="Y18" s="13">
        <v>130</v>
      </c>
      <c r="Z18" s="13">
        <v>141</v>
      </c>
    </row>
    <row r="19" spans="1:28" ht="16.5" customHeight="1">
      <c r="A19" s="17" t="s">
        <v>22</v>
      </c>
      <c r="B19" s="18"/>
      <c r="C19" s="13">
        <f>SUM(D19+E19+F19+G19+H19)</f>
        <v>602</v>
      </c>
      <c r="D19" s="2">
        <v>116</v>
      </c>
      <c r="E19" s="2">
        <v>134</v>
      </c>
      <c r="F19" s="2">
        <v>134</v>
      </c>
      <c r="G19" s="2">
        <v>114</v>
      </c>
      <c r="H19" s="2">
        <v>104</v>
      </c>
      <c r="I19" s="13">
        <f>SUM(J19+K19+L19+M19+N19)</f>
        <v>578</v>
      </c>
      <c r="J19" s="2">
        <v>122</v>
      </c>
      <c r="K19" s="2">
        <v>110</v>
      </c>
      <c r="L19" s="2">
        <v>117</v>
      </c>
      <c r="M19" s="2">
        <v>114</v>
      </c>
      <c r="N19" s="2">
        <v>115</v>
      </c>
      <c r="O19" s="13">
        <f>SUM(P19+Q19+R19+S19+T19)</f>
        <v>526</v>
      </c>
      <c r="P19" s="2">
        <v>104</v>
      </c>
      <c r="Q19" s="2">
        <v>95</v>
      </c>
      <c r="R19" s="2">
        <v>103</v>
      </c>
      <c r="S19" s="2">
        <v>110</v>
      </c>
      <c r="T19" s="2">
        <v>114</v>
      </c>
      <c r="U19" s="13">
        <f>SUM(V19+W19+X19+Y19+Z19)</f>
        <v>537</v>
      </c>
      <c r="V19" s="2">
        <v>120</v>
      </c>
      <c r="W19" s="2">
        <v>113</v>
      </c>
      <c r="X19" s="2">
        <v>110</v>
      </c>
      <c r="Y19" s="2">
        <v>101</v>
      </c>
      <c r="Z19" s="2">
        <v>93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1207</v>
      </c>
      <c r="D23" s="1">
        <f t="shared" ref="D23:Z23" si="7">SUM(D24:D25)</f>
        <v>267</v>
      </c>
      <c r="E23" s="1">
        <f t="shared" si="7"/>
        <v>240</v>
      </c>
      <c r="F23" s="1">
        <f t="shared" si="7"/>
        <v>236</v>
      </c>
      <c r="G23" s="1">
        <f t="shared" si="7"/>
        <v>225</v>
      </c>
      <c r="H23" s="1">
        <f t="shared" si="7"/>
        <v>239</v>
      </c>
      <c r="I23" s="1">
        <f t="shared" si="7"/>
        <v>903</v>
      </c>
      <c r="J23" s="1">
        <f t="shared" si="7"/>
        <v>195</v>
      </c>
      <c r="K23" s="1">
        <f t="shared" si="7"/>
        <v>196</v>
      </c>
      <c r="L23" s="1">
        <f t="shared" si="7"/>
        <v>166</v>
      </c>
      <c r="M23" s="1">
        <f t="shared" si="7"/>
        <v>177</v>
      </c>
      <c r="N23" s="1">
        <f t="shared" si="7"/>
        <v>169</v>
      </c>
      <c r="O23" s="1">
        <f t="shared" si="7"/>
        <v>666</v>
      </c>
      <c r="P23" s="1">
        <f t="shared" si="7"/>
        <v>171</v>
      </c>
      <c r="Q23" s="1">
        <f t="shared" si="7"/>
        <v>167</v>
      </c>
      <c r="R23" s="1">
        <f t="shared" si="7"/>
        <v>146</v>
      </c>
      <c r="S23" s="1">
        <f t="shared" si="7"/>
        <v>95</v>
      </c>
      <c r="T23" s="1">
        <f t="shared" si="7"/>
        <v>87</v>
      </c>
      <c r="U23" s="1">
        <f t="shared" si="7"/>
        <v>403</v>
      </c>
      <c r="V23" s="1">
        <f t="shared" si="7"/>
        <v>102</v>
      </c>
      <c r="W23" s="1">
        <f t="shared" si="7"/>
        <v>78</v>
      </c>
      <c r="X23" s="1">
        <f t="shared" si="7"/>
        <v>81</v>
      </c>
      <c r="Y23" s="1">
        <f t="shared" si="7"/>
        <v>76</v>
      </c>
      <c r="Z23" s="1">
        <f t="shared" si="7"/>
        <v>66</v>
      </c>
    </row>
    <row r="24" spans="1:28" ht="16.5" customHeight="1">
      <c r="A24" s="17" t="s">
        <v>21</v>
      </c>
      <c r="B24" s="18"/>
      <c r="C24" s="13">
        <f>SUM(D24+E24+F24+G24+H24)</f>
        <v>652</v>
      </c>
      <c r="D24" s="13">
        <v>143</v>
      </c>
      <c r="E24" s="13">
        <v>129</v>
      </c>
      <c r="F24" s="13">
        <v>125</v>
      </c>
      <c r="G24" s="13">
        <v>122</v>
      </c>
      <c r="H24" s="13">
        <v>133</v>
      </c>
      <c r="I24" s="13">
        <f>SUM(J24+K24+L24+M24+N24)</f>
        <v>467</v>
      </c>
      <c r="J24" s="13">
        <v>114</v>
      </c>
      <c r="K24" s="13">
        <v>100</v>
      </c>
      <c r="L24" s="13">
        <v>88</v>
      </c>
      <c r="M24" s="13">
        <v>86</v>
      </c>
      <c r="N24" s="13">
        <v>79</v>
      </c>
      <c r="O24" s="13">
        <f>SUM(P24+Q24+R24+S24+T24)</f>
        <v>339</v>
      </c>
      <c r="P24" s="5">
        <v>86</v>
      </c>
      <c r="Q24" s="6">
        <v>94</v>
      </c>
      <c r="R24" s="6">
        <v>72</v>
      </c>
      <c r="S24" s="6">
        <v>48</v>
      </c>
      <c r="T24" s="6">
        <v>39</v>
      </c>
      <c r="U24" s="13">
        <f>SUM(V24+W24+X24+Y24+Z24)</f>
        <v>202</v>
      </c>
      <c r="V24" s="6">
        <v>52</v>
      </c>
      <c r="W24" s="6">
        <v>43</v>
      </c>
      <c r="X24" s="6">
        <v>37</v>
      </c>
      <c r="Y24" s="6">
        <v>33</v>
      </c>
      <c r="Z24" s="6">
        <v>37</v>
      </c>
    </row>
    <row r="25" spans="1:28" ht="16.5" customHeight="1">
      <c r="A25" s="17" t="s">
        <v>22</v>
      </c>
      <c r="B25" s="18"/>
      <c r="C25" s="13">
        <f>SUM(D25+E25+F25+G25+H25)</f>
        <v>555</v>
      </c>
      <c r="D25" s="2">
        <v>124</v>
      </c>
      <c r="E25" s="2">
        <v>111</v>
      </c>
      <c r="F25" s="2">
        <v>111</v>
      </c>
      <c r="G25" s="2">
        <v>103</v>
      </c>
      <c r="H25" s="2">
        <v>106</v>
      </c>
      <c r="I25" s="13">
        <f>SUM(J25+K25+L25+M25+N25)</f>
        <v>436</v>
      </c>
      <c r="J25" s="2">
        <v>81</v>
      </c>
      <c r="K25" s="2">
        <v>96</v>
      </c>
      <c r="L25" s="2">
        <v>78</v>
      </c>
      <c r="M25" s="2">
        <v>91</v>
      </c>
      <c r="N25" s="2">
        <v>90</v>
      </c>
      <c r="O25" s="13">
        <f>SUM(P25+Q25+R25+S25+T25)</f>
        <v>327</v>
      </c>
      <c r="P25" s="9">
        <v>85</v>
      </c>
      <c r="Q25" s="12">
        <v>73</v>
      </c>
      <c r="R25" s="12">
        <v>74</v>
      </c>
      <c r="S25" s="12">
        <v>47</v>
      </c>
      <c r="T25" s="12">
        <v>48</v>
      </c>
      <c r="U25" s="13">
        <f>SUM(V25+W25+X25+Y25+Z25)</f>
        <v>201</v>
      </c>
      <c r="V25" s="12">
        <v>50</v>
      </c>
      <c r="W25" s="12">
        <v>35</v>
      </c>
      <c r="X25" s="12">
        <v>44</v>
      </c>
      <c r="Y25" s="12">
        <v>43</v>
      </c>
      <c r="Z25" s="12">
        <v>29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369</v>
      </c>
      <c r="D29" s="1">
        <f t="shared" ref="D29:AA29" si="9">SUM(D30:D31)</f>
        <v>70</v>
      </c>
      <c r="E29" s="1">
        <f t="shared" si="9"/>
        <v>85</v>
      </c>
      <c r="F29" s="1">
        <f t="shared" si="9"/>
        <v>84</v>
      </c>
      <c r="G29" s="1">
        <f t="shared" si="9"/>
        <v>77</v>
      </c>
      <c r="H29" s="1">
        <f t="shared" si="9"/>
        <v>53</v>
      </c>
      <c r="I29" s="1">
        <f t="shared" si="9"/>
        <v>288</v>
      </c>
      <c r="J29" s="1">
        <f t="shared" si="9"/>
        <v>63</v>
      </c>
      <c r="K29" s="1">
        <f t="shared" si="9"/>
        <v>68</v>
      </c>
      <c r="L29" s="1">
        <f t="shared" si="9"/>
        <v>64</v>
      </c>
      <c r="M29" s="1">
        <f t="shared" si="9"/>
        <v>49</v>
      </c>
      <c r="N29" s="1">
        <f t="shared" si="9"/>
        <v>44</v>
      </c>
      <c r="O29" s="1">
        <f t="shared" si="9"/>
        <v>179</v>
      </c>
      <c r="P29" s="1">
        <f t="shared" si="9"/>
        <v>55</v>
      </c>
      <c r="Q29" s="1">
        <f t="shared" si="9"/>
        <v>42</v>
      </c>
      <c r="R29" s="1">
        <f t="shared" si="9"/>
        <v>35</v>
      </c>
      <c r="S29" s="1">
        <f t="shared" si="9"/>
        <v>27</v>
      </c>
      <c r="T29" s="1">
        <f t="shared" si="9"/>
        <v>20</v>
      </c>
      <c r="U29" s="1">
        <f t="shared" si="9"/>
        <v>49</v>
      </c>
      <c r="V29" s="1">
        <f t="shared" si="9"/>
        <v>17</v>
      </c>
      <c r="W29" s="1">
        <f t="shared" si="9"/>
        <v>14</v>
      </c>
      <c r="X29" s="1">
        <f t="shared" si="9"/>
        <v>6</v>
      </c>
      <c r="Y29" s="1">
        <f t="shared" si="9"/>
        <v>7</v>
      </c>
      <c r="Z29" s="1">
        <f t="shared" si="9"/>
        <v>5</v>
      </c>
      <c r="AA29" s="19">
        <f t="shared" si="9"/>
        <v>5</v>
      </c>
      <c r="AB29" s="20"/>
    </row>
    <row r="30" spans="1:28">
      <c r="A30" s="17" t="s">
        <v>21</v>
      </c>
      <c r="B30" s="18"/>
      <c r="C30" s="13">
        <f>SUM(D30+E30+F30+G30+H30)</f>
        <v>163</v>
      </c>
      <c r="D30" s="13">
        <v>31</v>
      </c>
      <c r="E30" s="13">
        <v>29</v>
      </c>
      <c r="F30" s="13">
        <v>37</v>
      </c>
      <c r="G30" s="13">
        <v>42</v>
      </c>
      <c r="H30" s="13">
        <v>24</v>
      </c>
      <c r="I30" s="13">
        <f>SUM(J30+K30+L30+M30+N30)</f>
        <v>112</v>
      </c>
      <c r="J30" s="13">
        <v>28</v>
      </c>
      <c r="K30" s="13">
        <v>25</v>
      </c>
      <c r="L30" s="13">
        <v>26</v>
      </c>
      <c r="M30" s="13">
        <v>22</v>
      </c>
      <c r="N30" s="13">
        <v>11</v>
      </c>
      <c r="O30" s="13">
        <f>SUM(P30+Q30+R30+S30+T30)</f>
        <v>59</v>
      </c>
      <c r="P30" s="6">
        <v>15</v>
      </c>
      <c r="Q30" s="6">
        <v>15</v>
      </c>
      <c r="R30" s="6">
        <v>11</v>
      </c>
      <c r="S30" s="6">
        <v>11</v>
      </c>
      <c r="T30" s="6">
        <v>7</v>
      </c>
      <c r="U30" s="13">
        <f>SUM(V30+W30+X30+Y30+Z30)</f>
        <v>19</v>
      </c>
      <c r="V30" s="6">
        <v>8</v>
      </c>
      <c r="W30" s="6">
        <v>5</v>
      </c>
      <c r="X30" s="6">
        <v>2</v>
      </c>
      <c r="Y30" s="6">
        <v>2</v>
      </c>
      <c r="Z30" s="6">
        <v>2</v>
      </c>
      <c r="AA30" s="19">
        <v>1</v>
      </c>
      <c r="AB30" s="20"/>
    </row>
    <row r="31" spans="1:28">
      <c r="A31" s="17" t="s">
        <v>22</v>
      </c>
      <c r="B31" s="18"/>
      <c r="C31" s="13">
        <f>SUM(D31+E31+F31+G31+H31)</f>
        <v>206</v>
      </c>
      <c r="D31" s="2">
        <v>39</v>
      </c>
      <c r="E31" s="2">
        <v>56</v>
      </c>
      <c r="F31" s="2">
        <v>47</v>
      </c>
      <c r="G31" s="2">
        <v>35</v>
      </c>
      <c r="H31" s="2">
        <v>29</v>
      </c>
      <c r="I31" s="13">
        <f>SUM(J31+K31+L31+M31+N31)</f>
        <v>176</v>
      </c>
      <c r="J31" s="2">
        <v>35</v>
      </c>
      <c r="K31" s="2">
        <v>43</v>
      </c>
      <c r="L31" s="2">
        <v>38</v>
      </c>
      <c r="M31" s="2">
        <v>27</v>
      </c>
      <c r="N31" s="2">
        <v>33</v>
      </c>
      <c r="O31" s="13">
        <f>SUM(P31+Q31+R31+S31+T31)</f>
        <v>120</v>
      </c>
      <c r="P31" s="12">
        <v>40</v>
      </c>
      <c r="Q31" s="12">
        <v>27</v>
      </c>
      <c r="R31" s="12">
        <v>24</v>
      </c>
      <c r="S31" s="12">
        <v>16</v>
      </c>
      <c r="T31" s="12">
        <v>13</v>
      </c>
      <c r="U31" s="13">
        <f>SUM(V31+W31+X31+Y31+Z31)</f>
        <v>30</v>
      </c>
      <c r="V31" s="12">
        <v>9</v>
      </c>
      <c r="W31" s="12">
        <v>9</v>
      </c>
      <c r="X31" s="12">
        <v>4</v>
      </c>
      <c r="Y31" s="12">
        <v>5</v>
      </c>
      <c r="Z31" s="12">
        <v>3</v>
      </c>
      <c r="AA31" s="19">
        <v>4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15589</v>
      </c>
      <c r="C5" s="1">
        <f t="shared" ref="C5:T5" si="0">SUM(C6:C7)</f>
        <v>634</v>
      </c>
      <c r="D5" s="1">
        <f t="shared" si="0"/>
        <v>149</v>
      </c>
      <c r="E5" s="1">
        <f t="shared" si="0"/>
        <v>127</v>
      </c>
      <c r="F5" s="1">
        <f t="shared" si="0"/>
        <v>137</v>
      </c>
      <c r="G5" s="1">
        <f t="shared" si="0"/>
        <v>119</v>
      </c>
      <c r="H5" s="1">
        <f t="shared" si="0"/>
        <v>102</v>
      </c>
      <c r="I5" s="1">
        <f t="shared" si="0"/>
        <v>380</v>
      </c>
      <c r="J5" s="1">
        <f t="shared" si="0"/>
        <v>96</v>
      </c>
      <c r="K5" s="1">
        <f t="shared" si="0"/>
        <v>53</v>
      </c>
      <c r="L5" s="1">
        <f t="shared" si="0"/>
        <v>66</v>
      </c>
      <c r="M5" s="1">
        <f t="shared" si="0"/>
        <v>76</v>
      </c>
      <c r="N5" s="1">
        <f t="shared" si="0"/>
        <v>89</v>
      </c>
      <c r="O5" s="1">
        <f t="shared" si="0"/>
        <v>365</v>
      </c>
      <c r="P5" s="1">
        <f t="shared" si="0"/>
        <v>75</v>
      </c>
      <c r="Q5" s="1">
        <f t="shared" si="0"/>
        <v>73</v>
      </c>
      <c r="R5" s="1">
        <f t="shared" si="0"/>
        <v>55</v>
      </c>
      <c r="S5" s="1">
        <f t="shared" si="0"/>
        <v>71</v>
      </c>
      <c r="T5" s="1">
        <f t="shared" si="0"/>
        <v>91</v>
      </c>
      <c r="U5" s="1">
        <f>SUM(U6:U7)</f>
        <v>671</v>
      </c>
      <c r="V5" s="1">
        <f t="shared" ref="V5:Z5" si="1">SUM(V6:V7)</f>
        <v>103</v>
      </c>
      <c r="W5" s="1">
        <f t="shared" si="1"/>
        <v>105</v>
      </c>
      <c r="X5" s="1">
        <f t="shared" si="1"/>
        <v>146</v>
      </c>
      <c r="Y5" s="1">
        <f t="shared" si="1"/>
        <v>145</v>
      </c>
      <c r="Z5" s="1">
        <f t="shared" si="1"/>
        <v>172</v>
      </c>
    </row>
    <row r="6" spans="1:26" ht="16.5" customHeight="1">
      <c r="A6" s="13" t="s">
        <v>21</v>
      </c>
      <c r="B6" s="13">
        <f>SUM(C6+I6+O6+U6+C12+I12+O12+U12+C18+I18+O18+U18+C24+I24+O24+U24+C30+I30+O30+U30+AA30)</f>
        <v>8231</v>
      </c>
      <c r="C6" s="13">
        <f>SUM(D6+E6+F6+G6+H6)</f>
        <v>343</v>
      </c>
      <c r="D6" s="13">
        <v>76</v>
      </c>
      <c r="E6" s="13">
        <v>62</v>
      </c>
      <c r="F6" s="13">
        <v>71</v>
      </c>
      <c r="G6" s="13">
        <v>78</v>
      </c>
      <c r="H6" s="13">
        <v>56</v>
      </c>
      <c r="I6" s="13">
        <f>SUM(J6+K6+L6+M6+N6)</f>
        <v>206</v>
      </c>
      <c r="J6" s="13">
        <v>61</v>
      </c>
      <c r="K6" s="13">
        <v>22</v>
      </c>
      <c r="L6" s="13">
        <v>38</v>
      </c>
      <c r="M6" s="13">
        <v>36</v>
      </c>
      <c r="N6" s="13">
        <v>49</v>
      </c>
      <c r="O6" s="13">
        <f>SUM(P6+Q6+R6+S6+T6)</f>
        <v>193</v>
      </c>
      <c r="P6" s="13">
        <v>42</v>
      </c>
      <c r="Q6" s="13">
        <v>34</v>
      </c>
      <c r="R6" s="13">
        <v>34</v>
      </c>
      <c r="S6" s="13">
        <v>38</v>
      </c>
      <c r="T6" s="13">
        <v>45</v>
      </c>
      <c r="U6" s="13">
        <f>SUM(V6+W6+X6+Y6+Z6)</f>
        <v>367</v>
      </c>
      <c r="V6" s="13">
        <v>52</v>
      </c>
      <c r="W6" s="13">
        <v>62</v>
      </c>
      <c r="X6" s="13">
        <v>82</v>
      </c>
      <c r="Y6" s="7">
        <v>82</v>
      </c>
      <c r="Z6" s="7">
        <v>89</v>
      </c>
    </row>
    <row r="7" spans="1:26" ht="16.5" customHeight="1">
      <c r="A7" s="13" t="s">
        <v>22</v>
      </c>
      <c r="B7" s="13">
        <f>SUM(C7+I7+O7+U7+C13+I13+O13+U13+C19+I19+O19+U19+C25+I25+O25+U25+C31+I31+O31+U31+AA31)</f>
        <v>7358</v>
      </c>
      <c r="C7" s="13">
        <f>SUM(D7+E7+F7+G7+H7)</f>
        <v>291</v>
      </c>
      <c r="D7" s="2">
        <v>73</v>
      </c>
      <c r="E7" s="2">
        <v>65</v>
      </c>
      <c r="F7" s="2">
        <v>66</v>
      </c>
      <c r="G7" s="2">
        <v>41</v>
      </c>
      <c r="H7" s="2">
        <v>46</v>
      </c>
      <c r="I7" s="13">
        <f>SUM(J7+K7+L7+M7+N7)</f>
        <v>174</v>
      </c>
      <c r="J7" s="2">
        <v>35</v>
      </c>
      <c r="K7" s="2">
        <v>31</v>
      </c>
      <c r="L7" s="2">
        <v>28</v>
      </c>
      <c r="M7" s="2">
        <v>40</v>
      </c>
      <c r="N7" s="2">
        <v>40</v>
      </c>
      <c r="O7" s="13">
        <f>SUM(P7+Q7+R7+S7+T7)</f>
        <v>172</v>
      </c>
      <c r="P7" s="2">
        <v>33</v>
      </c>
      <c r="Q7" s="2">
        <v>39</v>
      </c>
      <c r="R7" s="2">
        <v>21</v>
      </c>
      <c r="S7" s="2">
        <v>33</v>
      </c>
      <c r="T7" s="2">
        <v>46</v>
      </c>
      <c r="U7" s="13">
        <f>SUM(V7+W7+X7+Y7+Z7)</f>
        <v>304</v>
      </c>
      <c r="V7" s="2">
        <v>51</v>
      </c>
      <c r="W7" s="2">
        <v>43</v>
      </c>
      <c r="X7" s="2">
        <v>64</v>
      </c>
      <c r="Y7" s="8">
        <v>63</v>
      </c>
      <c r="Z7" s="8">
        <v>83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1100</v>
      </c>
      <c r="D11" s="1">
        <f t="shared" ref="D11:Z11" si="3">SUM(D12:D13)</f>
        <v>167</v>
      </c>
      <c r="E11" s="1">
        <f t="shared" si="3"/>
        <v>237</v>
      </c>
      <c r="F11" s="1">
        <f t="shared" si="3"/>
        <v>230</v>
      </c>
      <c r="G11" s="1">
        <f t="shared" si="3"/>
        <v>211</v>
      </c>
      <c r="H11" s="1">
        <f t="shared" si="3"/>
        <v>255</v>
      </c>
      <c r="I11" s="1">
        <f t="shared" si="3"/>
        <v>1334</v>
      </c>
      <c r="J11" s="1">
        <f t="shared" si="3"/>
        <v>308</v>
      </c>
      <c r="K11" s="1">
        <f t="shared" si="3"/>
        <v>269</v>
      </c>
      <c r="L11" s="1">
        <f t="shared" si="3"/>
        <v>245</v>
      </c>
      <c r="M11" s="1">
        <f t="shared" si="3"/>
        <v>252</v>
      </c>
      <c r="N11" s="1">
        <f t="shared" si="3"/>
        <v>260</v>
      </c>
      <c r="O11" s="1">
        <f t="shared" si="3"/>
        <v>1091</v>
      </c>
      <c r="P11" s="1">
        <f t="shared" si="3"/>
        <v>242</v>
      </c>
      <c r="Q11" s="1">
        <f t="shared" si="3"/>
        <v>231</v>
      </c>
      <c r="R11" s="1">
        <f t="shared" si="3"/>
        <v>196</v>
      </c>
      <c r="S11" s="1">
        <f t="shared" si="3"/>
        <v>199</v>
      </c>
      <c r="T11" s="1">
        <f t="shared" si="3"/>
        <v>223</v>
      </c>
      <c r="U11" s="1">
        <f t="shared" si="3"/>
        <v>1121</v>
      </c>
      <c r="V11" s="1">
        <f t="shared" si="3"/>
        <v>187</v>
      </c>
      <c r="W11" s="1">
        <f t="shared" si="3"/>
        <v>210</v>
      </c>
      <c r="X11" s="1">
        <f t="shared" si="3"/>
        <v>261</v>
      </c>
      <c r="Y11" s="1">
        <f t="shared" si="3"/>
        <v>211</v>
      </c>
      <c r="Z11" s="1">
        <f t="shared" si="3"/>
        <v>252</v>
      </c>
    </row>
    <row r="12" spans="1:26" ht="16.5" customHeight="1">
      <c r="A12" s="17" t="s">
        <v>21</v>
      </c>
      <c r="B12" s="18"/>
      <c r="C12" s="13">
        <f>SUM(D12+E12+F12+G12+H12)</f>
        <v>621</v>
      </c>
      <c r="D12" s="13">
        <v>98</v>
      </c>
      <c r="E12" s="13">
        <v>132</v>
      </c>
      <c r="F12" s="13">
        <v>135</v>
      </c>
      <c r="G12" s="13">
        <v>118</v>
      </c>
      <c r="H12" s="13">
        <v>138</v>
      </c>
      <c r="I12" s="13">
        <f>SUM(J12+K12+L12+M12+N12)</f>
        <v>745</v>
      </c>
      <c r="J12" s="13">
        <v>178</v>
      </c>
      <c r="K12" s="13">
        <v>165</v>
      </c>
      <c r="L12" s="13">
        <v>132</v>
      </c>
      <c r="M12" s="13">
        <v>130</v>
      </c>
      <c r="N12" s="13">
        <v>140</v>
      </c>
      <c r="O12" s="13">
        <f>SUM(P12+Q12+R12+S12+T12)</f>
        <v>582</v>
      </c>
      <c r="P12" s="13">
        <v>131</v>
      </c>
      <c r="Q12" s="13">
        <v>113</v>
      </c>
      <c r="R12" s="13">
        <v>105</v>
      </c>
      <c r="S12" s="13">
        <v>107</v>
      </c>
      <c r="T12" s="13">
        <v>126</v>
      </c>
      <c r="U12" s="13">
        <f>SUM(V12+W12+X12+Y12+Z12)</f>
        <v>599</v>
      </c>
      <c r="V12" s="13">
        <v>99</v>
      </c>
      <c r="W12" s="13">
        <v>107</v>
      </c>
      <c r="X12" s="13">
        <v>140</v>
      </c>
      <c r="Y12" s="13">
        <v>118</v>
      </c>
      <c r="Z12" s="13">
        <v>135</v>
      </c>
    </row>
    <row r="13" spans="1:26" ht="16.5" customHeight="1">
      <c r="A13" s="17" t="s">
        <v>22</v>
      </c>
      <c r="B13" s="18"/>
      <c r="C13" s="13">
        <f>SUM(D13+E13+F13+G13+H13)</f>
        <v>479</v>
      </c>
      <c r="D13" s="2">
        <v>69</v>
      </c>
      <c r="E13" s="2">
        <v>105</v>
      </c>
      <c r="F13" s="2">
        <v>95</v>
      </c>
      <c r="G13" s="2">
        <v>93</v>
      </c>
      <c r="H13" s="2">
        <v>117</v>
      </c>
      <c r="I13" s="13">
        <f>SUM(J13+K13+L13+M13+N13)</f>
        <v>589</v>
      </c>
      <c r="J13" s="2">
        <v>130</v>
      </c>
      <c r="K13" s="2">
        <v>104</v>
      </c>
      <c r="L13" s="2">
        <v>113</v>
      </c>
      <c r="M13" s="2">
        <v>122</v>
      </c>
      <c r="N13" s="2">
        <v>120</v>
      </c>
      <c r="O13" s="13">
        <f>SUM(P13+Q13+R13+S13+T13)</f>
        <v>509</v>
      </c>
      <c r="P13" s="2">
        <v>111</v>
      </c>
      <c r="Q13" s="2">
        <v>118</v>
      </c>
      <c r="R13" s="2">
        <v>91</v>
      </c>
      <c r="S13" s="2">
        <v>92</v>
      </c>
      <c r="T13" s="2">
        <v>97</v>
      </c>
      <c r="U13" s="13">
        <f>SUM(V13+W13+X13+Y13+Z13)</f>
        <v>522</v>
      </c>
      <c r="V13" s="2">
        <v>88</v>
      </c>
      <c r="W13" s="2">
        <v>103</v>
      </c>
      <c r="X13" s="2">
        <v>121</v>
      </c>
      <c r="Y13" s="2">
        <v>93</v>
      </c>
      <c r="Z13" s="2">
        <v>117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1251</v>
      </c>
      <c r="D17" s="1">
        <f t="shared" ref="D17:Z17" si="5">SUM(D18:D19)</f>
        <v>251</v>
      </c>
      <c r="E17" s="1">
        <f t="shared" si="5"/>
        <v>251</v>
      </c>
      <c r="F17" s="1">
        <f t="shared" si="5"/>
        <v>263</v>
      </c>
      <c r="G17" s="1">
        <f t="shared" si="5"/>
        <v>247</v>
      </c>
      <c r="H17" s="1">
        <f t="shared" si="5"/>
        <v>239</v>
      </c>
      <c r="I17" s="1">
        <f t="shared" si="5"/>
        <v>1163</v>
      </c>
      <c r="J17" s="1">
        <f t="shared" si="5"/>
        <v>240</v>
      </c>
      <c r="K17" s="1">
        <f t="shared" si="5"/>
        <v>223</v>
      </c>
      <c r="L17" s="1">
        <f t="shared" si="5"/>
        <v>240</v>
      </c>
      <c r="M17" s="1">
        <f t="shared" si="5"/>
        <v>221</v>
      </c>
      <c r="N17" s="1">
        <f t="shared" si="5"/>
        <v>239</v>
      </c>
      <c r="O17" s="1">
        <f t="shared" si="5"/>
        <v>1165</v>
      </c>
      <c r="P17" s="1">
        <f t="shared" si="5"/>
        <v>216</v>
      </c>
      <c r="Q17" s="1">
        <f t="shared" si="5"/>
        <v>227</v>
      </c>
      <c r="R17" s="1">
        <f t="shared" si="5"/>
        <v>217</v>
      </c>
      <c r="S17" s="1">
        <f t="shared" si="5"/>
        <v>248</v>
      </c>
      <c r="T17" s="1">
        <f t="shared" si="5"/>
        <v>257</v>
      </c>
      <c r="U17" s="1">
        <f t="shared" si="5"/>
        <v>1223</v>
      </c>
      <c r="V17" s="1">
        <f t="shared" si="5"/>
        <v>256</v>
      </c>
      <c r="W17" s="1">
        <f t="shared" si="5"/>
        <v>250</v>
      </c>
      <c r="X17" s="1">
        <f t="shared" si="5"/>
        <v>252</v>
      </c>
      <c r="Y17" s="1">
        <f t="shared" si="5"/>
        <v>237</v>
      </c>
      <c r="Z17" s="1">
        <f t="shared" si="5"/>
        <v>228</v>
      </c>
    </row>
    <row r="18" spans="1:28" ht="16.5" customHeight="1">
      <c r="A18" s="17" t="s">
        <v>21</v>
      </c>
      <c r="B18" s="18"/>
      <c r="C18" s="13">
        <f>SUM(D18+E18+F18+G18+H18)</f>
        <v>639</v>
      </c>
      <c r="D18" s="13">
        <v>131</v>
      </c>
      <c r="E18" s="13">
        <v>113</v>
      </c>
      <c r="F18" s="13">
        <v>132</v>
      </c>
      <c r="G18" s="13">
        <v>125</v>
      </c>
      <c r="H18" s="13">
        <v>138</v>
      </c>
      <c r="I18" s="13">
        <f>SUM(J18+K18+L18+M18+N18)</f>
        <v>580</v>
      </c>
      <c r="J18" s="13">
        <v>125</v>
      </c>
      <c r="K18" s="13">
        <v>109</v>
      </c>
      <c r="L18" s="13">
        <v>127</v>
      </c>
      <c r="M18" s="13">
        <v>101</v>
      </c>
      <c r="N18" s="13">
        <v>118</v>
      </c>
      <c r="O18" s="13">
        <f>SUM(P18+Q18+R18+S18+T18)</f>
        <v>648</v>
      </c>
      <c r="P18" s="13">
        <v>114</v>
      </c>
      <c r="Q18" s="13">
        <v>132</v>
      </c>
      <c r="R18" s="13">
        <v>115</v>
      </c>
      <c r="S18" s="13">
        <v>144</v>
      </c>
      <c r="T18" s="13">
        <v>143</v>
      </c>
      <c r="U18" s="13">
        <f>SUM(V18+W18+X18+Y18+Z18)</f>
        <v>679</v>
      </c>
      <c r="V18" s="13">
        <v>138</v>
      </c>
      <c r="W18" s="13">
        <v>132</v>
      </c>
      <c r="X18" s="13">
        <v>138</v>
      </c>
      <c r="Y18" s="13">
        <v>137</v>
      </c>
      <c r="Z18" s="13">
        <v>134</v>
      </c>
    </row>
    <row r="19" spans="1:28" ht="16.5" customHeight="1">
      <c r="A19" s="17" t="s">
        <v>22</v>
      </c>
      <c r="B19" s="18"/>
      <c r="C19" s="13">
        <f>SUM(D19+E19+F19+G19+H19)</f>
        <v>612</v>
      </c>
      <c r="D19" s="2">
        <v>120</v>
      </c>
      <c r="E19" s="2">
        <v>138</v>
      </c>
      <c r="F19" s="2">
        <v>131</v>
      </c>
      <c r="G19" s="2">
        <v>122</v>
      </c>
      <c r="H19" s="2">
        <v>101</v>
      </c>
      <c r="I19" s="13">
        <f>SUM(J19+K19+L19+M19+N19)</f>
        <v>583</v>
      </c>
      <c r="J19" s="2">
        <v>115</v>
      </c>
      <c r="K19" s="2">
        <v>114</v>
      </c>
      <c r="L19" s="2">
        <v>113</v>
      </c>
      <c r="M19" s="2">
        <v>120</v>
      </c>
      <c r="N19" s="2">
        <v>121</v>
      </c>
      <c r="O19" s="13">
        <f>SUM(P19+Q19+R19+S19+T19)</f>
        <v>517</v>
      </c>
      <c r="P19" s="2">
        <v>102</v>
      </c>
      <c r="Q19" s="2">
        <v>95</v>
      </c>
      <c r="R19" s="2">
        <v>102</v>
      </c>
      <c r="S19" s="2">
        <v>104</v>
      </c>
      <c r="T19" s="2">
        <v>114</v>
      </c>
      <c r="U19" s="13">
        <f>SUM(V19+W19+X19+Y19+Z19)</f>
        <v>544</v>
      </c>
      <c r="V19" s="2">
        <v>118</v>
      </c>
      <c r="W19" s="2">
        <v>118</v>
      </c>
      <c r="X19" s="2">
        <v>114</v>
      </c>
      <c r="Y19" s="2">
        <v>100</v>
      </c>
      <c r="Z19" s="2">
        <v>94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1225</v>
      </c>
      <c r="D23" s="1">
        <f t="shared" ref="D23:Z23" si="7">SUM(D24:D25)</f>
        <v>264</v>
      </c>
      <c r="E23" s="1">
        <f t="shared" si="7"/>
        <v>249</v>
      </c>
      <c r="F23" s="1">
        <f t="shared" si="7"/>
        <v>235</v>
      </c>
      <c r="G23" s="1">
        <f t="shared" si="7"/>
        <v>230</v>
      </c>
      <c r="H23" s="1">
        <f t="shared" si="7"/>
        <v>247</v>
      </c>
      <c r="I23" s="1">
        <f t="shared" si="7"/>
        <v>900</v>
      </c>
      <c r="J23" s="1">
        <f t="shared" si="7"/>
        <v>183</v>
      </c>
      <c r="K23" s="1">
        <f t="shared" si="7"/>
        <v>209</v>
      </c>
      <c r="L23" s="1">
        <f t="shared" si="7"/>
        <v>166</v>
      </c>
      <c r="M23" s="1">
        <f t="shared" si="7"/>
        <v>171</v>
      </c>
      <c r="N23" s="1">
        <f t="shared" si="7"/>
        <v>171</v>
      </c>
      <c r="O23" s="1">
        <f t="shared" si="7"/>
        <v>669</v>
      </c>
      <c r="P23" s="1">
        <f t="shared" si="7"/>
        <v>169</v>
      </c>
      <c r="Q23" s="1">
        <f t="shared" si="7"/>
        <v>168</v>
      </c>
      <c r="R23" s="1">
        <f t="shared" si="7"/>
        <v>139</v>
      </c>
      <c r="S23" s="1">
        <f t="shared" si="7"/>
        <v>109</v>
      </c>
      <c r="T23" s="1">
        <f t="shared" si="7"/>
        <v>84</v>
      </c>
      <c r="U23" s="1">
        <f t="shared" si="7"/>
        <v>398</v>
      </c>
      <c r="V23" s="1">
        <f t="shared" si="7"/>
        <v>101</v>
      </c>
      <c r="W23" s="1">
        <f t="shared" si="7"/>
        <v>77</v>
      </c>
      <c r="X23" s="1">
        <f t="shared" si="7"/>
        <v>85</v>
      </c>
      <c r="Y23" s="1">
        <f t="shared" si="7"/>
        <v>78</v>
      </c>
      <c r="Z23" s="1">
        <f t="shared" si="7"/>
        <v>57</v>
      </c>
    </row>
    <row r="24" spans="1:28" ht="16.5" customHeight="1">
      <c r="A24" s="17" t="s">
        <v>21</v>
      </c>
      <c r="B24" s="18"/>
      <c r="C24" s="13">
        <f>SUM(D24+E24+F24+G24+H24)</f>
        <v>663</v>
      </c>
      <c r="D24" s="13">
        <v>146</v>
      </c>
      <c r="E24" s="13">
        <v>135</v>
      </c>
      <c r="F24" s="13">
        <v>120</v>
      </c>
      <c r="G24" s="13">
        <v>124</v>
      </c>
      <c r="H24" s="13">
        <v>138</v>
      </c>
      <c r="I24" s="13">
        <f>SUM(J24+K24+L24+M24+N24)</f>
        <v>472</v>
      </c>
      <c r="J24" s="13">
        <v>103</v>
      </c>
      <c r="K24" s="13">
        <v>118</v>
      </c>
      <c r="L24" s="13">
        <v>85</v>
      </c>
      <c r="M24" s="13">
        <v>82</v>
      </c>
      <c r="N24" s="13">
        <v>84</v>
      </c>
      <c r="O24" s="13">
        <f>SUM(P24+Q24+R24+S24+T24)</f>
        <v>334</v>
      </c>
      <c r="P24" s="5">
        <v>82</v>
      </c>
      <c r="Q24" s="6">
        <v>95</v>
      </c>
      <c r="R24" s="6">
        <v>67</v>
      </c>
      <c r="S24" s="6">
        <v>55</v>
      </c>
      <c r="T24" s="6">
        <v>35</v>
      </c>
      <c r="U24" s="13">
        <f>SUM(V24+W24+X24+Y24+Z24)</f>
        <v>200</v>
      </c>
      <c r="V24" s="6">
        <v>53</v>
      </c>
      <c r="W24" s="6">
        <v>42</v>
      </c>
      <c r="X24" s="6">
        <v>41</v>
      </c>
      <c r="Y24" s="6">
        <v>33</v>
      </c>
      <c r="Z24" s="6">
        <v>31</v>
      </c>
    </row>
    <row r="25" spans="1:28" ht="16.5" customHeight="1">
      <c r="A25" s="17" t="s">
        <v>22</v>
      </c>
      <c r="B25" s="18"/>
      <c r="C25" s="13">
        <f>SUM(D25+E25+F25+G25+H25)</f>
        <v>562</v>
      </c>
      <c r="D25" s="2">
        <v>118</v>
      </c>
      <c r="E25" s="2">
        <v>114</v>
      </c>
      <c r="F25" s="2">
        <v>115</v>
      </c>
      <c r="G25" s="2">
        <v>106</v>
      </c>
      <c r="H25" s="2">
        <v>109</v>
      </c>
      <c r="I25" s="13">
        <f>SUM(J25+K25+L25+M25+N25)</f>
        <v>428</v>
      </c>
      <c r="J25" s="2">
        <v>80</v>
      </c>
      <c r="K25" s="2">
        <v>91</v>
      </c>
      <c r="L25" s="2">
        <v>81</v>
      </c>
      <c r="M25" s="2">
        <v>89</v>
      </c>
      <c r="N25" s="2">
        <v>87</v>
      </c>
      <c r="O25" s="13">
        <f>SUM(P25+Q25+R25+S25+T25)</f>
        <v>335</v>
      </c>
      <c r="P25" s="9">
        <v>87</v>
      </c>
      <c r="Q25" s="12">
        <v>73</v>
      </c>
      <c r="R25" s="12">
        <v>72</v>
      </c>
      <c r="S25" s="12">
        <v>54</v>
      </c>
      <c r="T25" s="12">
        <v>49</v>
      </c>
      <c r="U25" s="13">
        <f>SUM(V25+W25+X25+Y25+Z25)</f>
        <v>198</v>
      </c>
      <c r="V25" s="12">
        <v>48</v>
      </c>
      <c r="W25" s="12">
        <v>35</v>
      </c>
      <c r="X25" s="12">
        <v>44</v>
      </c>
      <c r="Y25" s="12">
        <v>45</v>
      </c>
      <c r="Z25" s="12">
        <v>26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376</v>
      </c>
      <c r="D29" s="1">
        <f t="shared" ref="D29:AA29" si="9">SUM(D30:D31)</f>
        <v>79</v>
      </c>
      <c r="E29" s="1">
        <f t="shared" si="9"/>
        <v>77</v>
      </c>
      <c r="F29" s="1">
        <f t="shared" si="9"/>
        <v>88</v>
      </c>
      <c r="G29" s="1">
        <f t="shared" si="9"/>
        <v>79</v>
      </c>
      <c r="H29" s="1">
        <f t="shared" si="9"/>
        <v>53</v>
      </c>
      <c r="I29" s="1">
        <f t="shared" si="9"/>
        <v>291</v>
      </c>
      <c r="J29" s="1">
        <f t="shared" si="9"/>
        <v>63</v>
      </c>
      <c r="K29" s="1">
        <f t="shared" si="9"/>
        <v>68</v>
      </c>
      <c r="L29" s="1">
        <f t="shared" si="9"/>
        <v>64</v>
      </c>
      <c r="M29" s="1">
        <f t="shared" si="9"/>
        <v>51</v>
      </c>
      <c r="N29" s="1">
        <f t="shared" si="9"/>
        <v>45</v>
      </c>
      <c r="O29" s="1">
        <f t="shared" si="9"/>
        <v>178</v>
      </c>
      <c r="P29" s="1">
        <f t="shared" si="9"/>
        <v>53</v>
      </c>
      <c r="Q29" s="1">
        <f t="shared" si="9"/>
        <v>40</v>
      </c>
      <c r="R29" s="1">
        <f t="shared" si="9"/>
        <v>37</v>
      </c>
      <c r="S29" s="1">
        <f t="shared" si="9"/>
        <v>29</v>
      </c>
      <c r="T29" s="1">
        <f t="shared" si="9"/>
        <v>19</v>
      </c>
      <c r="U29" s="1">
        <f t="shared" si="9"/>
        <v>49</v>
      </c>
      <c r="V29" s="1">
        <f t="shared" si="9"/>
        <v>16</v>
      </c>
      <c r="W29" s="1">
        <f t="shared" si="9"/>
        <v>15</v>
      </c>
      <c r="X29" s="1">
        <f t="shared" si="9"/>
        <v>6</v>
      </c>
      <c r="Y29" s="1">
        <f t="shared" si="9"/>
        <v>5</v>
      </c>
      <c r="Z29" s="1">
        <f t="shared" si="9"/>
        <v>7</v>
      </c>
      <c r="AA29" s="19">
        <f t="shared" si="9"/>
        <v>5</v>
      </c>
      <c r="AB29" s="20"/>
    </row>
    <row r="30" spans="1:28">
      <c r="A30" s="17" t="s">
        <v>21</v>
      </c>
      <c r="B30" s="18"/>
      <c r="C30" s="13">
        <f>SUM(D30+E30+F30+G30+H30)</f>
        <v>168</v>
      </c>
      <c r="D30" s="13">
        <v>37</v>
      </c>
      <c r="E30" s="13">
        <v>27</v>
      </c>
      <c r="F30" s="13">
        <v>37</v>
      </c>
      <c r="G30" s="13">
        <v>42</v>
      </c>
      <c r="H30" s="13">
        <v>25</v>
      </c>
      <c r="I30" s="13">
        <f>SUM(J30+K30+L30+M30+N30)</f>
        <v>112</v>
      </c>
      <c r="J30" s="13">
        <v>28</v>
      </c>
      <c r="K30" s="13">
        <v>24</v>
      </c>
      <c r="L30" s="13">
        <v>28</v>
      </c>
      <c r="M30" s="13">
        <v>22</v>
      </c>
      <c r="N30" s="13">
        <v>10</v>
      </c>
      <c r="O30" s="13">
        <f>SUM(P30+Q30+R30+S30+T30)</f>
        <v>60</v>
      </c>
      <c r="P30" s="6">
        <v>16</v>
      </c>
      <c r="Q30" s="6">
        <v>14</v>
      </c>
      <c r="R30" s="6">
        <v>11</v>
      </c>
      <c r="S30" s="6">
        <v>12</v>
      </c>
      <c r="T30" s="6">
        <v>7</v>
      </c>
      <c r="U30" s="13">
        <f>SUM(V30+W30+X30+Y30+Z30)</f>
        <v>19</v>
      </c>
      <c r="V30" s="6">
        <v>8</v>
      </c>
      <c r="W30" s="6">
        <v>5</v>
      </c>
      <c r="X30" s="6">
        <v>2</v>
      </c>
      <c r="Y30" s="6">
        <v>1</v>
      </c>
      <c r="Z30" s="6">
        <v>3</v>
      </c>
      <c r="AA30" s="19">
        <v>1</v>
      </c>
      <c r="AB30" s="20"/>
    </row>
    <row r="31" spans="1:28">
      <c r="A31" s="17" t="s">
        <v>22</v>
      </c>
      <c r="B31" s="18"/>
      <c r="C31" s="13">
        <f>SUM(D31+E31+F31+G31+H31)</f>
        <v>208</v>
      </c>
      <c r="D31" s="2">
        <v>42</v>
      </c>
      <c r="E31" s="2">
        <v>50</v>
      </c>
      <c r="F31" s="2">
        <v>51</v>
      </c>
      <c r="G31" s="2">
        <v>37</v>
      </c>
      <c r="H31" s="2">
        <v>28</v>
      </c>
      <c r="I31" s="13">
        <f>SUM(J31+K31+L31+M31+N31)</f>
        <v>179</v>
      </c>
      <c r="J31" s="2">
        <v>35</v>
      </c>
      <c r="K31" s="2">
        <v>44</v>
      </c>
      <c r="L31" s="2">
        <v>36</v>
      </c>
      <c r="M31" s="2">
        <v>29</v>
      </c>
      <c r="N31" s="2">
        <v>35</v>
      </c>
      <c r="O31" s="13">
        <f>SUM(P31+Q31+R31+S31+T31)</f>
        <v>118</v>
      </c>
      <c r="P31" s="12">
        <v>37</v>
      </c>
      <c r="Q31" s="12">
        <v>26</v>
      </c>
      <c r="R31" s="12">
        <v>26</v>
      </c>
      <c r="S31" s="12">
        <v>17</v>
      </c>
      <c r="T31" s="12">
        <v>12</v>
      </c>
      <c r="U31" s="13">
        <f>SUM(V31+W31+X31+Y31+Z31)</f>
        <v>30</v>
      </c>
      <c r="V31" s="12">
        <v>8</v>
      </c>
      <c r="W31" s="12">
        <v>10</v>
      </c>
      <c r="X31" s="12">
        <v>4</v>
      </c>
      <c r="Y31" s="12">
        <v>4</v>
      </c>
      <c r="Z31" s="12">
        <v>4</v>
      </c>
      <c r="AA31" s="19">
        <v>4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15643</v>
      </c>
      <c r="C5" s="1">
        <f t="shared" ref="C5:T5" si="0">SUM(C6:C7)</f>
        <v>632</v>
      </c>
      <c r="D5" s="1">
        <f t="shared" si="0"/>
        <v>148</v>
      </c>
      <c r="E5" s="1">
        <f t="shared" si="0"/>
        <v>117</v>
      </c>
      <c r="F5" s="1">
        <f t="shared" si="0"/>
        <v>141</v>
      </c>
      <c r="G5" s="1">
        <f t="shared" si="0"/>
        <v>123</v>
      </c>
      <c r="H5" s="1">
        <f t="shared" si="0"/>
        <v>103</v>
      </c>
      <c r="I5" s="1">
        <f t="shared" si="0"/>
        <v>377</v>
      </c>
      <c r="J5" s="1">
        <f t="shared" si="0"/>
        <v>97</v>
      </c>
      <c r="K5" s="1">
        <f t="shared" si="0"/>
        <v>52</v>
      </c>
      <c r="L5" s="1">
        <f t="shared" si="0"/>
        <v>69</v>
      </c>
      <c r="M5" s="1">
        <f t="shared" si="0"/>
        <v>73</v>
      </c>
      <c r="N5" s="1">
        <f t="shared" si="0"/>
        <v>86</v>
      </c>
      <c r="O5" s="1">
        <f t="shared" si="0"/>
        <v>366</v>
      </c>
      <c r="P5" s="1">
        <f t="shared" si="0"/>
        <v>73</v>
      </c>
      <c r="Q5" s="1">
        <f t="shared" si="0"/>
        <v>74</v>
      </c>
      <c r="R5" s="1">
        <f t="shared" si="0"/>
        <v>56</v>
      </c>
      <c r="S5" s="1">
        <f t="shared" si="0"/>
        <v>65</v>
      </c>
      <c r="T5" s="1">
        <f t="shared" si="0"/>
        <v>98</v>
      </c>
      <c r="U5" s="1">
        <f>SUM(U6:U7)</f>
        <v>662</v>
      </c>
      <c r="V5" s="1">
        <f t="shared" ref="V5:Z5" si="1">SUM(V6:V7)</f>
        <v>98</v>
      </c>
      <c r="W5" s="1">
        <f t="shared" si="1"/>
        <v>109</v>
      </c>
      <c r="X5" s="1">
        <f t="shared" si="1"/>
        <v>134</v>
      </c>
      <c r="Y5" s="1">
        <f t="shared" si="1"/>
        <v>149</v>
      </c>
      <c r="Z5" s="1">
        <f t="shared" si="1"/>
        <v>172</v>
      </c>
    </row>
    <row r="6" spans="1:26" ht="16.5" customHeight="1">
      <c r="A6" s="13" t="s">
        <v>21</v>
      </c>
      <c r="B6" s="13">
        <f>SUM(C6+I6+O6+U6+C12+I12+O12+U12+C18+I18+O18+U18+C24+I24+O24+U24+C30+I30+O30+U30+AA30)</f>
        <v>8246</v>
      </c>
      <c r="C6" s="13">
        <f>SUM(D6+E6+F6+G6+H6)</f>
        <v>338</v>
      </c>
      <c r="D6" s="13">
        <v>68</v>
      </c>
      <c r="E6" s="13">
        <v>59</v>
      </c>
      <c r="F6" s="13">
        <v>74</v>
      </c>
      <c r="G6" s="13">
        <v>77</v>
      </c>
      <c r="H6" s="13">
        <v>60</v>
      </c>
      <c r="I6" s="13">
        <f>SUM(J6+K6+L6+M6+N6)</f>
        <v>204</v>
      </c>
      <c r="J6" s="13">
        <v>63</v>
      </c>
      <c r="K6" s="13">
        <v>19</v>
      </c>
      <c r="L6" s="13">
        <v>41</v>
      </c>
      <c r="M6" s="13">
        <v>35</v>
      </c>
      <c r="N6" s="13">
        <v>46</v>
      </c>
      <c r="O6" s="13">
        <f>SUM(P6+Q6+R6+S6+T6)</f>
        <v>198</v>
      </c>
      <c r="P6" s="13">
        <v>42</v>
      </c>
      <c r="Q6" s="13">
        <v>36</v>
      </c>
      <c r="R6" s="13">
        <v>37</v>
      </c>
      <c r="S6" s="13">
        <v>32</v>
      </c>
      <c r="T6" s="13">
        <v>51</v>
      </c>
      <c r="U6" s="13">
        <f>SUM(V6+W6+X6+Y6+Z6)</f>
        <v>363</v>
      </c>
      <c r="V6" s="13">
        <v>52</v>
      </c>
      <c r="W6" s="13">
        <v>60</v>
      </c>
      <c r="X6" s="13">
        <v>75</v>
      </c>
      <c r="Y6" s="7">
        <v>82</v>
      </c>
      <c r="Z6" s="7">
        <v>94</v>
      </c>
    </row>
    <row r="7" spans="1:26" ht="16.5" customHeight="1">
      <c r="A7" s="13" t="s">
        <v>22</v>
      </c>
      <c r="B7" s="13">
        <f>SUM(C7+I7+O7+U7+C13+I13+O13+U13+C19+I19+O19+U19+C25+I25+O25+U25+C31+I31+O31+U31+AA31)</f>
        <v>7397</v>
      </c>
      <c r="C7" s="13">
        <f>SUM(D7+E7+F7+G7+H7)</f>
        <v>294</v>
      </c>
      <c r="D7" s="2">
        <v>80</v>
      </c>
      <c r="E7" s="2">
        <v>58</v>
      </c>
      <c r="F7" s="2">
        <v>67</v>
      </c>
      <c r="G7" s="2">
        <v>46</v>
      </c>
      <c r="H7" s="2">
        <v>43</v>
      </c>
      <c r="I7" s="13">
        <f>SUM(J7+K7+L7+M7+N7)</f>
        <v>173</v>
      </c>
      <c r="J7" s="2">
        <v>34</v>
      </c>
      <c r="K7" s="2">
        <v>33</v>
      </c>
      <c r="L7" s="2">
        <v>28</v>
      </c>
      <c r="M7" s="2">
        <v>38</v>
      </c>
      <c r="N7" s="2">
        <v>40</v>
      </c>
      <c r="O7" s="13">
        <f>SUM(P7+Q7+R7+S7+T7)</f>
        <v>168</v>
      </c>
      <c r="P7" s="2">
        <v>31</v>
      </c>
      <c r="Q7" s="2">
        <v>38</v>
      </c>
      <c r="R7" s="2">
        <v>19</v>
      </c>
      <c r="S7" s="2">
        <v>33</v>
      </c>
      <c r="T7" s="2">
        <v>47</v>
      </c>
      <c r="U7" s="13">
        <f>SUM(V7+W7+X7+Y7+Z7)</f>
        <v>299</v>
      </c>
      <c r="V7" s="2">
        <v>46</v>
      </c>
      <c r="W7" s="2">
        <v>49</v>
      </c>
      <c r="X7" s="2">
        <v>59</v>
      </c>
      <c r="Y7" s="8">
        <v>67</v>
      </c>
      <c r="Z7" s="8">
        <v>78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1110</v>
      </c>
      <c r="D11" s="1">
        <f t="shared" ref="D11:Z11" si="3">SUM(D12:D13)</f>
        <v>171</v>
      </c>
      <c r="E11" s="1">
        <f t="shared" si="3"/>
        <v>230</v>
      </c>
      <c r="F11" s="1">
        <f t="shared" si="3"/>
        <v>247</v>
      </c>
      <c r="G11" s="1">
        <f t="shared" si="3"/>
        <v>217</v>
      </c>
      <c r="H11" s="1">
        <f t="shared" si="3"/>
        <v>245</v>
      </c>
      <c r="I11" s="1">
        <f t="shared" si="3"/>
        <v>1335</v>
      </c>
      <c r="J11" s="1">
        <f t="shared" si="3"/>
        <v>316</v>
      </c>
      <c r="K11" s="1">
        <f t="shared" si="3"/>
        <v>265</v>
      </c>
      <c r="L11" s="1">
        <f t="shared" si="3"/>
        <v>253</v>
      </c>
      <c r="M11" s="1">
        <f t="shared" si="3"/>
        <v>251</v>
      </c>
      <c r="N11" s="1">
        <f t="shared" si="3"/>
        <v>250</v>
      </c>
      <c r="O11" s="1">
        <f t="shared" si="3"/>
        <v>1124</v>
      </c>
      <c r="P11" s="1">
        <f t="shared" si="3"/>
        <v>256</v>
      </c>
      <c r="Q11" s="1">
        <f t="shared" si="3"/>
        <v>227</v>
      </c>
      <c r="R11" s="1">
        <f t="shared" si="3"/>
        <v>206</v>
      </c>
      <c r="S11" s="1">
        <f t="shared" si="3"/>
        <v>200</v>
      </c>
      <c r="T11" s="1">
        <f t="shared" si="3"/>
        <v>235</v>
      </c>
      <c r="U11" s="1">
        <f t="shared" si="3"/>
        <v>1114</v>
      </c>
      <c r="V11" s="1">
        <f t="shared" si="3"/>
        <v>182</v>
      </c>
      <c r="W11" s="1">
        <f t="shared" si="3"/>
        <v>204</v>
      </c>
      <c r="X11" s="1">
        <f t="shared" si="3"/>
        <v>251</v>
      </c>
      <c r="Y11" s="1">
        <f t="shared" si="3"/>
        <v>219</v>
      </c>
      <c r="Z11" s="1">
        <f t="shared" si="3"/>
        <v>258</v>
      </c>
    </row>
    <row r="12" spans="1:26" ht="16.5" customHeight="1">
      <c r="A12" s="17" t="s">
        <v>21</v>
      </c>
      <c r="B12" s="18"/>
      <c r="C12" s="13">
        <f>SUM(D12+E12+F12+G12+H12)</f>
        <v>627</v>
      </c>
      <c r="D12" s="13">
        <v>99</v>
      </c>
      <c r="E12" s="13">
        <v>128</v>
      </c>
      <c r="F12" s="13">
        <v>138</v>
      </c>
      <c r="G12" s="13">
        <v>125</v>
      </c>
      <c r="H12" s="13">
        <v>137</v>
      </c>
      <c r="I12" s="13">
        <f>SUM(J12+K12+L12+M12+N12)</f>
        <v>738</v>
      </c>
      <c r="J12" s="13">
        <v>180</v>
      </c>
      <c r="K12" s="13">
        <v>160</v>
      </c>
      <c r="L12" s="13">
        <v>138</v>
      </c>
      <c r="M12" s="13">
        <v>129</v>
      </c>
      <c r="N12" s="13">
        <v>131</v>
      </c>
      <c r="O12" s="13">
        <f>SUM(P12+Q12+R12+S12+T12)</f>
        <v>605</v>
      </c>
      <c r="P12" s="13">
        <v>140</v>
      </c>
      <c r="Q12" s="13">
        <v>117</v>
      </c>
      <c r="R12" s="13">
        <v>108</v>
      </c>
      <c r="S12" s="13">
        <v>109</v>
      </c>
      <c r="T12" s="13">
        <v>131</v>
      </c>
      <c r="U12" s="13">
        <f>SUM(V12+W12+X12+Y12+Z12)</f>
        <v>594</v>
      </c>
      <c r="V12" s="13">
        <v>94</v>
      </c>
      <c r="W12" s="13">
        <v>106</v>
      </c>
      <c r="X12" s="13">
        <v>133</v>
      </c>
      <c r="Y12" s="13">
        <v>121</v>
      </c>
      <c r="Z12" s="13">
        <v>140</v>
      </c>
    </row>
    <row r="13" spans="1:26" ht="16.5" customHeight="1">
      <c r="A13" s="17" t="s">
        <v>22</v>
      </c>
      <c r="B13" s="18"/>
      <c r="C13" s="13">
        <f>SUM(D13+E13+F13+G13+H13)</f>
        <v>483</v>
      </c>
      <c r="D13" s="2">
        <v>72</v>
      </c>
      <c r="E13" s="2">
        <v>102</v>
      </c>
      <c r="F13" s="2">
        <v>109</v>
      </c>
      <c r="G13" s="2">
        <v>92</v>
      </c>
      <c r="H13" s="2">
        <v>108</v>
      </c>
      <c r="I13" s="13">
        <f>SUM(J13+K13+L13+M13+N13)</f>
        <v>597</v>
      </c>
      <c r="J13" s="2">
        <v>136</v>
      </c>
      <c r="K13" s="2">
        <v>105</v>
      </c>
      <c r="L13" s="2">
        <v>115</v>
      </c>
      <c r="M13" s="2">
        <v>122</v>
      </c>
      <c r="N13" s="2">
        <v>119</v>
      </c>
      <c r="O13" s="13">
        <f>SUM(P13+Q13+R13+S13+T13)</f>
        <v>519</v>
      </c>
      <c r="P13" s="2">
        <v>116</v>
      </c>
      <c r="Q13" s="2">
        <v>110</v>
      </c>
      <c r="R13" s="2">
        <v>98</v>
      </c>
      <c r="S13" s="2">
        <v>91</v>
      </c>
      <c r="T13" s="2">
        <v>104</v>
      </c>
      <c r="U13" s="13">
        <f>SUM(V13+W13+X13+Y13+Z13)</f>
        <v>520</v>
      </c>
      <c r="V13" s="2">
        <v>88</v>
      </c>
      <c r="W13" s="2">
        <v>98</v>
      </c>
      <c r="X13" s="2">
        <v>118</v>
      </c>
      <c r="Y13" s="2">
        <v>98</v>
      </c>
      <c r="Z13" s="2">
        <v>118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1253</v>
      </c>
      <c r="D17" s="1">
        <f t="shared" ref="D17:Z17" si="5">SUM(D18:D19)</f>
        <v>248</v>
      </c>
      <c r="E17" s="1">
        <f t="shared" si="5"/>
        <v>250</v>
      </c>
      <c r="F17" s="1">
        <f t="shared" si="5"/>
        <v>267</v>
      </c>
      <c r="G17" s="1">
        <f t="shared" si="5"/>
        <v>244</v>
      </c>
      <c r="H17" s="1">
        <f t="shared" si="5"/>
        <v>244</v>
      </c>
      <c r="I17" s="1">
        <f t="shared" si="5"/>
        <v>1168</v>
      </c>
      <c r="J17" s="1">
        <f t="shared" si="5"/>
        <v>241</v>
      </c>
      <c r="K17" s="1">
        <f t="shared" si="5"/>
        <v>229</v>
      </c>
      <c r="L17" s="1">
        <f t="shared" si="5"/>
        <v>233</v>
      </c>
      <c r="M17" s="1">
        <f t="shared" si="5"/>
        <v>232</v>
      </c>
      <c r="N17" s="1">
        <f t="shared" si="5"/>
        <v>233</v>
      </c>
      <c r="O17" s="1">
        <f t="shared" si="5"/>
        <v>1166</v>
      </c>
      <c r="P17" s="1">
        <f t="shared" si="5"/>
        <v>224</v>
      </c>
      <c r="Q17" s="1">
        <f t="shared" si="5"/>
        <v>224</v>
      </c>
      <c r="R17" s="1">
        <f t="shared" si="5"/>
        <v>215</v>
      </c>
      <c r="S17" s="1">
        <f t="shared" si="5"/>
        <v>243</v>
      </c>
      <c r="T17" s="1">
        <f t="shared" si="5"/>
        <v>260</v>
      </c>
      <c r="U17" s="1">
        <f t="shared" si="5"/>
        <v>1237</v>
      </c>
      <c r="V17" s="1">
        <f t="shared" si="5"/>
        <v>255</v>
      </c>
      <c r="W17" s="1">
        <f t="shared" si="5"/>
        <v>257</v>
      </c>
      <c r="X17" s="1">
        <f t="shared" si="5"/>
        <v>247</v>
      </c>
      <c r="Y17" s="1">
        <f t="shared" si="5"/>
        <v>246</v>
      </c>
      <c r="Z17" s="1">
        <f t="shared" si="5"/>
        <v>232</v>
      </c>
    </row>
    <row r="18" spans="1:28" ht="16.5" customHeight="1">
      <c r="A18" s="17" t="s">
        <v>21</v>
      </c>
      <c r="B18" s="18"/>
      <c r="C18" s="13">
        <f>SUM(D18+E18+F18+G18+H18)</f>
        <v>638</v>
      </c>
      <c r="D18" s="13">
        <v>130</v>
      </c>
      <c r="E18" s="13">
        <v>114</v>
      </c>
      <c r="F18" s="13">
        <v>133</v>
      </c>
      <c r="G18" s="13">
        <v>124</v>
      </c>
      <c r="H18" s="13">
        <v>137</v>
      </c>
      <c r="I18" s="13">
        <f>SUM(J18+K18+L18+M18+N18)</f>
        <v>581</v>
      </c>
      <c r="J18" s="13">
        <v>127</v>
      </c>
      <c r="K18" s="13">
        <v>110</v>
      </c>
      <c r="L18" s="13">
        <v>120</v>
      </c>
      <c r="M18" s="13">
        <v>113</v>
      </c>
      <c r="N18" s="13">
        <v>111</v>
      </c>
      <c r="O18" s="13">
        <f>SUM(P18+Q18+R18+S18+T18)</f>
        <v>644</v>
      </c>
      <c r="P18" s="13">
        <v>115</v>
      </c>
      <c r="Q18" s="13">
        <v>130</v>
      </c>
      <c r="R18" s="13">
        <v>114</v>
      </c>
      <c r="S18" s="13">
        <v>140</v>
      </c>
      <c r="T18" s="13">
        <v>145</v>
      </c>
      <c r="U18" s="13">
        <f>SUM(V18+W18+X18+Y18+Z18)</f>
        <v>686</v>
      </c>
      <c r="V18" s="13">
        <v>136</v>
      </c>
      <c r="W18" s="13">
        <v>137</v>
      </c>
      <c r="X18" s="13">
        <v>137</v>
      </c>
      <c r="Y18" s="13">
        <v>141</v>
      </c>
      <c r="Z18" s="13">
        <v>135</v>
      </c>
    </row>
    <row r="19" spans="1:28" ht="16.5" customHeight="1">
      <c r="A19" s="17" t="s">
        <v>22</v>
      </c>
      <c r="B19" s="18"/>
      <c r="C19" s="13">
        <f>SUM(D19+E19+F19+G19+H19)</f>
        <v>615</v>
      </c>
      <c r="D19" s="2">
        <v>118</v>
      </c>
      <c r="E19" s="2">
        <v>136</v>
      </c>
      <c r="F19" s="2">
        <v>134</v>
      </c>
      <c r="G19" s="2">
        <v>120</v>
      </c>
      <c r="H19" s="2">
        <v>107</v>
      </c>
      <c r="I19" s="13">
        <f>SUM(J19+K19+L19+M19+N19)</f>
        <v>587</v>
      </c>
      <c r="J19" s="2">
        <v>114</v>
      </c>
      <c r="K19" s="2">
        <v>119</v>
      </c>
      <c r="L19" s="2">
        <v>113</v>
      </c>
      <c r="M19" s="2">
        <v>119</v>
      </c>
      <c r="N19" s="2">
        <v>122</v>
      </c>
      <c r="O19" s="13">
        <f>SUM(P19+Q19+R19+S19+T19)</f>
        <v>522</v>
      </c>
      <c r="P19" s="2">
        <v>109</v>
      </c>
      <c r="Q19" s="2">
        <v>94</v>
      </c>
      <c r="R19" s="2">
        <v>101</v>
      </c>
      <c r="S19" s="2">
        <v>103</v>
      </c>
      <c r="T19" s="2">
        <v>115</v>
      </c>
      <c r="U19" s="13">
        <f>SUM(V19+W19+X19+Y19+Z19)</f>
        <v>551</v>
      </c>
      <c r="V19" s="2">
        <v>119</v>
      </c>
      <c r="W19" s="2">
        <v>120</v>
      </c>
      <c r="X19" s="2">
        <v>110</v>
      </c>
      <c r="Y19" s="2">
        <v>105</v>
      </c>
      <c r="Z19" s="2">
        <v>97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1227</v>
      </c>
      <c r="D23" s="1">
        <f t="shared" ref="D23:Z23" si="7">SUM(D24:D25)</f>
        <v>257</v>
      </c>
      <c r="E23" s="1">
        <f t="shared" si="7"/>
        <v>249</v>
      </c>
      <c r="F23" s="1">
        <f t="shared" si="7"/>
        <v>243</v>
      </c>
      <c r="G23" s="1">
        <f t="shared" si="7"/>
        <v>216</v>
      </c>
      <c r="H23" s="1">
        <f t="shared" si="7"/>
        <v>262</v>
      </c>
      <c r="I23" s="1">
        <f t="shared" si="7"/>
        <v>891</v>
      </c>
      <c r="J23" s="1">
        <f t="shared" si="7"/>
        <v>171</v>
      </c>
      <c r="K23" s="1">
        <f t="shared" si="7"/>
        <v>214</v>
      </c>
      <c r="L23" s="1">
        <f t="shared" si="7"/>
        <v>166</v>
      </c>
      <c r="M23" s="1">
        <f t="shared" si="7"/>
        <v>173</v>
      </c>
      <c r="N23" s="1">
        <f t="shared" si="7"/>
        <v>167</v>
      </c>
      <c r="O23" s="1">
        <f t="shared" si="7"/>
        <v>683</v>
      </c>
      <c r="P23" s="1">
        <f t="shared" si="7"/>
        <v>171</v>
      </c>
      <c r="Q23" s="1">
        <f t="shared" si="7"/>
        <v>167</v>
      </c>
      <c r="R23" s="1">
        <f t="shared" si="7"/>
        <v>142</v>
      </c>
      <c r="S23" s="1">
        <f t="shared" si="7"/>
        <v>110</v>
      </c>
      <c r="T23" s="1">
        <f t="shared" si="7"/>
        <v>93</v>
      </c>
      <c r="U23" s="1">
        <f t="shared" si="7"/>
        <v>395</v>
      </c>
      <c r="V23" s="1">
        <f t="shared" si="7"/>
        <v>90</v>
      </c>
      <c r="W23" s="1">
        <f t="shared" si="7"/>
        <v>81</v>
      </c>
      <c r="X23" s="1">
        <f t="shared" si="7"/>
        <v>79</v>
      </c>
      <c r="Y23" s="1">
        <f t="shared" si="7"/>
        <v>88</v>
      </c>
      <c r="Z23" s="1">
        <f t="shared" si="7"/>
        <v>57</v>
      </c>
    </row>
    <row r="24" spans="1:28" ht="16.5" customHeight="1">
      <c r="A24" s="17" t="s">
        <v>21</v>
      </c>
      <c r="B24" s="18"/>
      <c r="C24" s="13">
        <f>SUM(D24+E24+F24+G24+H24)</f>
        <v>665</v>
      </c>
      <c r="D24" s="13">
        <v>141</v>
      </c>
      <c r="E24" s="13">
        <v>131</v>
      </c>
      <c r="F24" s="13">
        <v>128</v>
      </c>
      <c r="G24" s="13">
        <v>119</v>
      </c>
      <c r="H24" s="13">
        <v>146</v>
      </c>
      <c r="I24" s="13">
        <f>SUM(J24+K24+L24+M24+N24)</f>
        <v>469</v>
      </c>
      <c r="J24" s="13">
        <v>94</v>
      </c>
      <c r="K24" s="13">
        <v>123</v>
      </c>
      <c r="L24" s="13">
        <v>83</v>
      </c>
      <c r="M24" s="13">
        <v>85</v>
      </c>
      <c r="N24" s="13">
        <v>84</v>
      </c>
      <c r="O24" s="13">
        <f>SUM(P24+Q24+R24+S24+T24)</f>
        <v>338</v>
      </c>
      <c r="P24" s="5">
        <v>79</v>
      </c>
      <c r="Q24" s="6">
        <v>95</v>
      </c>
      <c r="R24" s="6">
        <v>69</v>
      </c>
      <c r="S24" s="6">
        <v>53</v>
      </c>
      <c r="T24" s="6">
        <v>42</v>
      </c>
      <c r="U24" s="13">
        <f>SUM(V24+W24+X24+Y24+Z24)</f>
        <v>198</v>
      </c>
      <c r="V24" s="6">
        <v>45</v>
      </c>
      <c r="W24" s="6">
        <v>44</v>
      </c>
      <c r="X24" s="6">
        <v>37</v>
      </c>
      <c r="Y24" s="6">
        <v>38</v>
      </c>
      <c r="Z24" s="6">
        <v>34</v>
      </c>
    </row>
    <row r="25" spans="1:28" ht="16.5" customHeight="1">
      <c r="A25" s="17" t="s">
        <v>22</v>
      </c>
      <c r="B25" s="18"/>
      <c r="C25" s="13">
        <f>SUM(D25+E25+F25+G25+H25)</f>
        <v>562</v>
      </c>
      <c r="D25" s="2">
        <v>116</v>
      </c>
      <c r="E25" s="2">
        <v>118</v>
      </c>
      <c r="F25" s="2">
        <v>115</v>
      </c>
      <c r="G25" s="2">
        <v>97</v>
      </c>
      <c r="H25" s="2">
        <v>116</v>
      </c>
      <c r="I25" s="13">
        <f>SUM(J25+K25+L25+M25+N25)</f>
        <v>422</v>
      </c>
      <c r="J25" s="2">
        <v>77</v>
      </c>
      <c r="K25" s="2">
        <v>91</v>
      </c>
      <c r="L25" s="2">
        <v>83</v>
      </c>
      <c r="M25" s="2">
        <v>88</v>
      </c>
      <c r="N25" s="2">
        <v>83</v>
      </c>
      <c r="O25" s="13">
        <f>SUM(P25+Q25+R25+S25+T25)</f>
        <v>345</v>
      </c>
      <c r="P25" s="9">
        <v>92</v>
      </c>
      <c r="Q25" s="12">
        <v>72</v>
      </c>
      <c r="R25" s="12">
        <v>73</v>
      </c>
      <c r="S25" s="12">
        <v>57</v>
      </c>
      <c r="T25" s="12">
        <v>51</v>
      </c>
      <c r="U25" s="13">
        <f>SUM(V25+W25+X25+Y25+Z25)</f>
        <v>197</v>
      </c>
      <c r="V25" s="12">
        <v>45</v>
      </c>
      <c r="W25" s="12">
        <v>37</v>
      </c>
      <c r="X25" s="12">
        <v>42</v>
      </c>
      <c r="Y25" s="12">
        <v>50</v>
      </c>
      <c r="Z25" s="12">
        <v>23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379</v>
      </c>
      <c r="D29" s="1">
        <f t="shared" ref="D29:AA29" si="9">SUM(D30:D31)</f>
        <v>77</v>
      </c>
      <c r="E29" s="1">
        <f t="shared" si="9"/>
        <v>77</v>
      </c>
      <c r="F29" s="1">
        <f t="shared" si="9"/>
        <v>91</v>
      </c>
      <c r="G29" s="1">
        <f t="shared" si="9"/>
        <v>79</v>
      </c>
      <c r="H29" s="1">
        <f t="shared" si="9"/>
        <v>55</v>
      </c>
      <c r="I29" s="1">
        <f t="shared" si="9"/>
        <v>290</v>
      </c>
      <c r="J29" s="1">
        <f t="shared" si="9"/>
        <v>61</v>
      </c>
      <c r="K29" s="1">
        <f t="shared" si="9"/>
        <v>67</v>
      </c>
      <c r="L29" s="1">
        <f t="shared" si="9"/>
        <v>66</v>
      </c>
      <c r="M29" s="1">
        <f t="shared" si="9"/>
        <v>50</v>
      </c>
      <c r="N29" s="1">
        <f t="shared" si="9"/>
        <v>46</v>
      </c>
      <c r="O29" s="1">
        <f t="shared" si="9"/>
        <v>178</v>
      </c>
      <c r="P29" s="1">
        <f t="shared" si="9"/>
        <v>54</v>
      </c>
      <c r="Q29" s="1">
        <f t="shared" si="9"/>
        <v>38</v>
      </c>
      <c r="R29" s="1">
        <f t="shared" si="9"/>
        <v>35</v>
      </c>
      <c r="S29" s="1">
        <f t="shared" si="9"/>
        <v>34</v>
      </c>
      <c r="T29" s="1">
        <f t="shared" si="9"/>
        <v>17</v>
      </c>
      <c r="U29" s="1">
        <f t="shared" si="9"/>
        <v>50</v>
      </c>
      <c r="V29" s="1">
        <f t="shared" si="9"/>
        <v>18</v>
      </c>
      <c r="W29" s="1">
        <f t="shared" si="9"/>
        <v>14</v>
      </c>
      <c r="X29" s="1">
        <f t="shared" si="9"/>
        <v>7</v>
      </c>
      <c r="Y29" s="1">
        <f t="shared" si="9"/>
        <v>5</v>
      </c>
      <c r="Z29" s="1">
        <f t="shared" si="9"/>
        <v>6</v>
      </c>
      <c r="AA29" s="19">
        <f t="shared" si="9"/>
        <v>6</v>
      </c>
      <c r="AB29" s="20"/>
    </row>
    <row r="30" spans="1:28">
      <c r="A30" s="17" t="s">
        <v>21</v>
      </c>
      <c r="B30" s="18"/>
      <c r="C30" s="13">
        <f>SUM(D30+E30+F30+G30+H30)</f>
        <v>167</v>
      </c>
      <c r="D30" s="13">
        <v>36</v>
      </c>
      <c r="E30" s="13">
        <v>27</v>
      </c>
      <c r="F30" s="13">
        <v>37</v>
      </c>
      <c r="G30" s="13">
        <v>43</v>
      </c>
      <c r="H30" s="13">
        <v>24</v>
      </c>
      <c r="I30" s="13">
        <f>SUM(J30+K30+L30+M30+N30)</f>
        <v>112</v>
      </c>
      <c r="J30" s="13">
        <v>26</v>
      </c>
      <c r="K30" s="13">
        <v>25</v>
      </c>
      <c r="L30" s="13">
        <v>28</v>
      </c>
      <c r="M30" s="13">
        <v>22</v>
      </c>
      <c r="N30" s="13">
        <v>11</v>
      </c>
      <c r="O30" s="13">
        <f>SUM(P30+Q30+R30+S30+T30)</f>
        <v>60</v>
      </c>
      <c r="P30" s="6">
        <v>17</v>
      </c>
      <c r="Q30" s="6">
        <v>13</v>
      </c>
      <c r="R30" s="6">
        <v>11</v>
      </c>
      <c r="S30" s="6">
        <v>12</v>
      </c>
      <c r="T30" s="6">
        <v>7</v>
      </c>
      <c r="U30" s="13">
        <f>SUM(V30+W30+X30+Y30+Z30)</f>
        <v>19</v>
      </c>
      <c r="V30" s="6">
        <v>8</v>
      </c>
      <c r="W30" s="6">
        <v>6</v>
      </c>
      <c r="X30" s="6">
        <v>2</v>
      </c>
      <c r="Y30" s="6">
        <v>1</v>
      </c>
      <c r="Z30" s="6">
        <v>2</v>
      </c>
      <c r="AA30" s="19">
        <v>2</v>
      </c>
      <c r="AB30" s="20"/>
    </row>
    <row r="31" spans="1:28">
      <c r="A31" s="17" t="s">
        <v>22</v>
      </c>
      <c r="B31" s="18"/>
      <c r="C31" s="13">
        <f>SUM(D31+E31+F31+G31+H31)</f>
        <v>212</v>
      </c>
      <c r="D31" s="2">
        <v>41</v>
      </c>
      <c r="E31" s="2">
        <v>50</v>
      </c>
      <c r="F31" s="2">
        <v>54</v>
      </c>
      <c r="G31" s="2">
        <v>36</v>
      </c>
      <c r="H31" s="2">
        <v>31</v>
      </c>
      <c r="I31" s="13">
        <f>SUM(J31+K31+L31+M31+N31)</f>
        <v>178</v>
      </c>
      <c r="J31" s="2">
        <v>35</v>
      </c>
      <c r="K31" s="2">
        <v>42</v>
      </c>
      <c r="L31" s="2">
        <v>38</v>
      </c>
      <c r="M31" s="2">
        <v>28</v>
      </c>
      <c r="N31" s="2">
        <v>35</v>
      </c>
      <c r="O31" s="13">
        <f>SUM(P31+Q31+R31+S31+T31)</f>
        <v>118</v>
      </c>
      <c r="P31" s="12">
        <v>37</v>
      </c>
      <c r="Q31" s="12">
        <v>25</v>
      </c>
      <c r="R31" s="12">
        <v>24</v>
      </c>
      <c r="S31" s="12">
        <v>22</v>
      </c>
      <c r="T31" s="12">
        <v>10</v>
      </c>
      <c r="U31" s="13">
        <f>SUM(V31+W31+X31+Y31+Z31)</f>
        <v>31</v>
      </c>
      <c r="V31" s="12">
        <v>10</v>
      </c>
      <c r="W31" s="12">
        <v>8</v>
      </c>
      <c r="X31" s="12">
        <v>5</v>
      </c>
      <c r="Y31" s="12">
        <v>4</v>
      </c>
      <c r="Z31" s="12">
        <v>4</v>
      </c>
      <c r="AA31" s="19">
        <v>4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15696</v>
      </c>
      <c r="C5" s="1">
        <f t="shared" ref="C5:T5" si="0">SUM(C6:C7)</f>
        <v>644</v>
      </c>
      <c r="D5" s="1">
        <f t="shared" si="0"/>
        <v>150</v>
      </c>
      <c r="E5" s="1">
        <f t="shared" si="0"/>
        <v>129</v>
      </c>
      <c r="F5" s="1">
        <f t="shared" si="0"/>
        <v>140</v>
      </c>
      <c r="G5" s="1">
        <f t="shared" si="0"/>
        <v>119</v>
      </c>
      <c r="H5" s="1">
        <f t="shared" si="0"/>
        <v>106</v>
      </c>
      <c r="I5" s="1">
        <f t="shared" si="0"/>
        <v>380</v>
      </c>
      <c r="J5" s="1">
        <f t="shared" si="0"/>
        <v>98</v>
      </c>
      <c r="K5" s="1">
        <f t="shared" si="0"/>
        <v>53</v>
      </c>
      <c r="L5" s="1">
        <f t="shared" si="0"/>
        <v>62</v>
      </c>
      <c r="M5" s="1">
        <f t="shared" si="0"/>
        <v>75</v>
      </c>
      <c r="N5" s="1">
        <f t="shared" si="0"/>
        <v>92</v>
      </c>
      <c r="O5" s="1">
        <f t="shared" si="0"/>
        <v>366</v>
      </c>
      <c r="P5" s="1">
        <f t="shared" si="0"/>
        <v>76</v>
      </c>
      <c r="Q5" s="1">
        <f t="shared" si="0"/>
        <v>67</v>
      </c>
      <c r="R5" s="1">
        <f t="shared" si="0"/>
        <v>58</v>
      </c>
      <c r="S5" s="1">
        <f t="shared" si="0"/>
        <v>66</v>
      </c>
      <c r="T5" s="1">
        <f t="shared" si="0"/>
        <v>99</v>
      </c>
      <c r="U5" s="1">
        <f>SUM(U6:U7)</f>
        <v>650</v>
      </c>
      <c r="V5" s="1">
        <f t="shared" ref="V5:Z5" si="1">SUM(V6:V7)</f>
        <v>97</v>
      </c>
      <c r="W5" s="1">
        <f t="shared" si="1"/>
        <v>104</v>
      </c>
      <c r="X5" s="1">
        <f t="shared" si="1"/>
        <v>134</v>
      </c>
      <c r="Y5" s="1">
        <f t="shared" si="1"/>
        <v>145</v>
      </c>
      <c r="Z5" s="1">
        <f t="shared" si="1"/>
        <v>170</v>
      </c>
    </row>
    <row r="6" spans="1:26" ht="16.5" customHeight="1">
      <c r="A6" s="13" t="s">
        <v>21</v>
      </c>
      <c r="B6" s="13">
        <f>SUM(C6+I6+O6+U6+C12+I12+O12+U12+C18+I18+O18+U18+C24+I24+O24+U24+C30+I30+O30+U30+AA30)</f>
        <v>8273</v>
      </c>
      <c r="C6" s="13">
        <f>SUM(D6+E6+F6+G6+H6)</f>
        <v>342</v>
      </c>
      <c r="D6" s="13">
        <v>70</v>
      </c>
      <c r="E6" s="13">
        <v>64</v>
      </c>
      <c r="F6" s="13">
        <v>75</v>
      </c>
      <c r="G6" s="13">
        <v>71</v>
      </c>
      <c r="H6" s="13">
        <v>62</v>
      </c>
      <c r="I6" s="13">
        <f>SUM(J6+K6+L6+M6+N6)</f>
        <v>207</v>
      </c>
      <c r="J6" s="13">
        <v>65</v>
      </c>
      <c r="K6" s="13">
        <v>19</v>
      </c>
      <c r="L6" s="13">
        <v>36</v>
      </c>
      <c r="M6" s="13">
        <v>37</v>
      </c>
      <c r="N6" s="13">
        <v>50</v>
      </c>
      <c r="O6" s="13">
        <f>SUM(P6+Q6+R6+S6+T6)</f>
        <v>201</v>
      </c>
      <c r="P6" s="13">
        <v>43</v>
      </c>
      <c r="Q6" s="13">
        <v>34</v>
      </c>
      <c r="R6" s="13">
        <v>40</v>
      </c>
      <c r="S6" s="13">
        <v>32</v>
      </c>
      <c r="T6" s="13">
        <v>52</v>
      </c>
      <c r="U6" s="13">
        <f>SUM(V6+W6+X6+Y6+Z6)</f>
        <v>355</v>
      </c>
      <c r="V6" s="13">
        <v>49</v>
      </c>
      <c r="W6" s="13">
        <v>57</v>
      </c>
      <c r="X6" s="13">
        <v>74</v>
      </c>
      <c r="Y6" s="7">
        <v>79</v>
      </c>
      <c r="Z6" s="7">
        <v>96</v>
      </c>
    </row>
    <row r="7" spans="1:26" ht="16.5" customHeight="1">
      <c r="A7" s="13" t="s">
        <v>22</v>
      </c>
      <c r="B7" s="13">
        <f>SUM(C7+I7+O7+U7+C13+I13+O13+U13+C19+I19+O19+U19+C25+I25+O25+U25+C31+I31+O31+U31+AA31)</f>
        <v>7423</v>
      </c>
      <c r="C7" s="13">
        <f>SUM(D7+E7+F7+G7+H7)</f>
        <v>302</v>
      </c>
      <c r="D7" s="2">
        <v>80</v>
      </c>
      <c r="E7" s="2">
        <v>65</v>
      </c>
      <c r="F7" s="2">
        <v>65</v>
      </c>
      <c r="G7" s="2">
        <v>48</v>
      </c>
      <c r="H7" s="2">
        <v>44</v>
      </c>
      <c r="I7" s="13">
        <f>SUM(J7+K7+L7+M7+N7)</f>
        <v>173</v>
      </c>
      <c r="J7" s="2">
        <v>33</v>
      </c>
      <c r="K7" s="2">
        <v>34</v>
      </c>
      <c r="L7" s="2">
        <v>26</v>
      </c>
      <c r="M7" s="2">
        <v>38</v>
      </c>
      <c r="N7" s="2">
        <v>42</v>
      </c>
      <c r="O7" s="13">
        <f>SUM(P7+Q7+R7+S7+T7)</f>
        <v>165</v>
      </c>
      <c r="P7" s="2">
        <v>33</v>
      </c>
      <c r="Q7" s="2">
        <v>33</v>
      </c>
      <c r="R7" s="2">
        <v>18</v>
      </c>
      <c r="S7" s="2">
        <v>34</v>
      </c>
      <c r="T7" s="2">
        <v>47</v>
      </c>
      <c r="U7" s="13">
        <f>SUM(V7+W7+X7+Y7+Z7)</f>
        <v>295</v>
      </c>
      <c r="V7" s="2">
        <v>48</v>
      </c>
      <c r="W7" s="2">
        <v>47</v>
      </c>
      <c r="X7" s="2">
        <v>60</v>
      </c>
      <c r="Y7" s="8">
        <v>66</v>
      </c>
      <c r="Z7" s="8">
        <v>74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1115</v>
      </c>
      <c r="D11" s="1">
        <f t="shared" ref="D11:Z11" si="3">SUM(D12:D13)</f>
        <v>177</v>
      </c>
      <c r="E11" s="1">
        <f t="shared" si="3"/>
        <v>221</v>
      </c>
      <c r="F11" s="1">
        <f t="shared" si="3"/>
        <v>261</v>
      </c>
      <c r="G11" s="1">
        <f t="shared" si="3"/>
        <v>215</v>
      </c>
      <c r="H11" s="1">
        <f t="shared" si="3"/>
        <v>241</v>
      </c>
      <c r="I11" s="1">
        <f t="shared" si="3"/>
        <v>1352</v>
      </c>
      <c r="J11" s="1">
        <f t="shared" si="3"/>
        <v>317</v>
      </c>
      <c r="K11" s="1">
        <f t="shared" si="3"/>
        <v>265</v>
      </c>
      <c r="L11" s="1">
        <f t="shared" si="3"/>
        <v>259</v>
      </c>
      <c r="M11" s="1">
        <f t="shared" si="3"/>
        <v>242</v>
      </c>
      <c r="N11" s="1">
        <f t="shared" si="3"/>
        <v>269</v>
      </c>
      <c r="O11" s="1">
        <f t="shared" si="3"/>
        <v>1128</v>
      </c>
      <c r="P11" s="1">
        <f t="shared" si="3"/>
        <v>252</v>
      </c>
      <c r="Q11" s="1">
        <f t="shared" si="3"/>
        <v>230</v>
      </c>
      <c r="R11" s="1">
        <f t="shared" si="3"/>
        <v>210</v>
      </c>
      <c r="S11" s="1">
        <f t="shared" si="3"/>
        <v>198</v>
      </c>
      <c r="T11" s="1">
        <f t="shared" si="3"/>
        <v>238</v>
      </c>
      <c r="U11" s="1">
        <f t="shared" si="3"/>
        <v>1109</v>
      </c>
      <c r="V11" s="1">
        <f t="shared" si="3"/>
        <v>183</v>
      </c>
      <c r="W11" s="1">
        <f t="shared" si="3"/>
        <v>206</v>
      </c>
      <c r="X11" s="1">
        <f t="shared" si="3"/>
        <v>235</v>
      </c>
      <c r="Y11" s="1">
        <f t="shared" si="3"/>
        <v>229</v>
      </c>
      <c r="Z11" s="1">
        <f t="shared" si="3"/>
        <v>256</v>
      </c>
    </row>
    <row r="12" spans="1:26" ht="16.5" customHeight="1">
      <c r="A12" s="17" t="s">
        <v>21</v>
      </c>
      <c r="B12" s="18"/>
      <c r="C12" s="13">
        <f>SUM(D12+E12+F12+G12+H12)</f>
        <v>627</v>
      </c>
      <c r="D12" s="13">
        <v>102</v>
      </c>
      <c r="E12" s="13">
        <v>124</v>
      </c>
      <c r="F12" s="13">
        <v>145</v>
      </c>
      <c r="G12" s="13">
        <v>118</v>
      </c>
      <c r="H12" s="13">
        <v>138</v>
      </c>
      <c r="I12" s="13">
        <f>SUM(J12+K12+L12+M12+N12)</f>
        <v>749</v>
      </c>
      <c r="J12" s="13">
        <v>184</v>
      </c>
      <c r="K12" s="13">
        <v>153</v>
      </c>
      <c r="L12" s="13">
        <v>144</v>
      </c>
      <c r="M12" s="13">
        <v>123</v>
      </c>
      <c r="N12" s="13">
        <v>145</v>
      </c>
      <c r="O12" s="13">
        <f>SUM(P12+Q12+R12+S12+T12)</f>
        <v>607</v>
      </c>
      <c r="P12" s="13">
        <v>136</v>
      </c>
      <c r="Q12" s="13">
        <v>116</v>
      </c>
      <c r="R12" s="13">
        <v>116</v>
      </c>
      <c r="S12" s="13">
        <v>106</v>
      </c>
      <c r="T12" s="13">
        <v>133</v>
      </c>
      <c r="U12" s="13">
        <f>SUM(V12+W12+X12+Y12+Z12)</f>
        <v>597</v>
      </c>
      <c r="V12" s="13">
        <v>94</v>
      </c>
      <c r="W12" s="13">
        <v>112</v>
      </c>
      <c r="X12" s="13">
        <v>118</v>
      </c>
      <c r="Y12" s="13">
        <v>130</v>
      </c>
      <c r="Z12" s="13">
        <v>143</v>
      </c>
    </row>
    <row r="13" spans="1:26" ht="16.5" customHeight="1">
      <c r="A13" s="17" t="s">
        <v>22</v>
      </c>
      <c r="B13" s="18"/>
      <c r="C13" s="13">
        <f>SUM(D13+E13+F13+G13+H13)</f>
        <v>488</v>
      </c>
      <c r="D13" s="2">
        <v>75</v>
      </c>
      <c r="E13" s="2">
        <v>97</v>
      </c>
      <c r="F13" s="2">
        <v>116</v>
      </c>
      <c r="G13" s="2">
        <v>97</v>
      </c>
      <c r="H13" s="2">
        <v>103</v>
      </c>
      <c r="I13" s="13">
        <f>SUM(J13+K13+L13+M13+N13)</f>
        <v>603</v>
      </c>
      <c r="J13" s="2">
        <v>133</v>
      </c>
      <c r="K13" s="2">
        <v>112</v>
      </c>
      <c r="L13" s="2">
        <v>115</v>
      </c>
      <c r="M13" s="2">
        <v>119</v>
      </c>
      <c r="N13" s="2">
        <v>124</v>
      </c>
      <c r="O13" s="13">
        <f>SUM(P13+Q13+R13+S13+T13)</f>
        <v>521</v>
      </c>
      <c r="P13" s="2">
        <v>116</v>
      </c>
      <c r="Q13" s="2">
        <v>114</v>
      </c>
      <c r="R13" s="2">
        <v>94</v>
      </c>
      <c r="S13" s="2">
        <v>92</v>
      </c>
      <c r="T13" s="2">
        <v>105</v>
      </c>
      <c r="U13" s="13">
        <f>SUM(V13+W13+X13+Y13+Z13)</f>
        <v>512</v>
      </c>
      <c r="V13" s="2">
        <v>89</v>
      </c>
      <c r="W13" s="2">
        <v>94</v>
      </c>
      <c r="X13" s="2">
        <v>117</v>
      </c>
      <c r="Y13" s="2">
        <v>99</v>
      </c>
      <c r="Z13" s="2">
        <v>113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1261</v>
      </c>
      <c r="D17" s="1">
        <f t="shared" ref="D17:Z17" si="5">SUM(D18:D19)</f>
        <v>242</v>
      </c>
      <c r="E17" s="1">
        <f t="shared" si="5"/>
        <v>252</v>
      </c>
      <c r="F17" s="1">
        <f t="shared" si="5"/>
        <v>258</v>
      </c>
      <c r="G17" s="1">
        <f t="shared" si="5"/>
        <v>254</v>
      </c>
      <c r="H17" s="1">
        <f t="shared" si="5"/>
        <v>255</v>
      </c>
      <c r="I17" s="1">
        <f t="shared" si="5"/>
        <v>1152</v>
      </c>
      <c r="J17" s="1">
        <f t="shared" si="5"/>
        <v>238</v>
      </c>
      <c r="K17" s="1">
        <f t="shared" si="5"/>
        <v>225</v>
      </c>
      <c r="L17" s="1">
        <f t="shared" si="5"/>
        <v>230</v>
      </c>
      <c r="M17" s="1">
        <f t="shared" si="5"/>
        <v>244</v>
      </c>
      <c r="N17" s="1">
        <f t="shared" si="5"/>
        <v>215</v>
      </c>
      <c r="O17" s="1">
        <f t="shared" si="5"/>
        <v>1180</v>
      </c>
      <c r="P17" s="1">
        <f t="shared" si="5"/>
        <v>238</v>
      </c>
      <c r="Q17" s="1">
        <f t="shared" si="5"/>
        <v>219</v>
      </c>
      <c r="R17" s="1">
        <f t="shared" si="5"/>
        <v>217</v>
      </c>
      <c r="S17" s="1">
        <f t="shared" si="5"/>
        <v>240</v>
      </c>
      <c r="T17" s="1">
        <f t="shared" si="5"/>
        <v>266</v>
      </c>
      <c r="U17" s="1">
        <f t="shared" si="5"/>
        <v>1248</v>
      </c>
      <c r="V17" s="1">
        <f t="shared" si="5"/>
        <v>257</v>
      </c>
      <c r="W17" s="1">
        <f t="shared" si="5"/>
        <v>256</v>
      </c>
      <c r="X17" s="1">
        <f t="shared" si="5"/>
        <v>252</v>
      </c>
      <c r="Y17" s="1">
        <f t="shared" si="5"/>
        <v>252</v>
      </c>
      <c r="Z17" s="1">
        <f t="shared" si="5"/>
        <v>231</v>
      </c>
    </row>
    <row r="18" spans="1:28" ht="16.5" customHeight="1">
      <c r="A18" s="17" t="s">
        <v>21</v>
      </c>
      <c r="B18" s="18"/>
      <c r="C18" s="13">
        <f>SUM(D18+E18+F18+G18+H18)</f>
        <v>638</v>
      </c>
      <c r="D18" s="13">
        <v>120</v>
      </c>
      <c r="E18" s="13">
        <v>115</v>
      </c>
      <c r="F18" s="13">
        <v>132</v>
      </c>
      <c r="G18" s="13">
        <v>129</v>
      </c>
      <c r="H18" s="13">
        <v>142</v>
      </c>
      <c r="I18" s="13">
        <f>SUM(J18+K18+L18+M18+N18)</f>
        <v>573</v>
      </c>
      <c r="J18" s="13">
        <v>124</v>
      </c>
      <c r="K18" s="13">
        <v>106</v>
      </c>
      <c r="L18" s="13">
        <v>117</v>
      </c>
      <c r="M18" s="13">
        <v>120</v>
      </c>
      <c r="N18" s="13">
        <v>106</v>
      </c>
      <c r="O18" s="13">
        <f>SUM(P18+Q18+R18+S18+T18)</f>
        <v>645</v>
      </c>
      <c r="P18" s="13">
        <v>120</v>
      </c>
      <c r="Q18" s="13">
        <v>125</v>
      </c>
      <c r="R18" s="13">
        <v>116</v>
      </c>
      <c r="S18" s="13">
        <v>140</v>
      </c>
      <c r="T18" s="13">
        <v>144</v>
      </c>
      <c r="U18" s="13">
        <f>SUM(V18+W18+X18+Y18+Z18)</f>
        <v>694</v>
      </c>
      <c r="V18" s="13">
        <v>143</v>
      </c>
      <c r="W18" s="13">
        <v>134</v>
      </c>
      <c r="X18" s="13">
        <v>136</v>
      </c>
      <c r="Y18" s="13">
        <v>147</v>
      </c>
      <c r="Z18" s="13">
        <v>134</v>
      </c>
    </row>
    <row r="19" spans="1:28" ht="16.5" customHeight="1">
      <c r="A19" s="17" t="s">
        <v>22</v>
      </c>
      <c r="B19" s="18"/>
      <c r="C19" s="13">
        <f>SUM(D19+E19+F19+G19+H19)</f>
        <v>623</v>
      </c>
      <c r="D19" s="2">
        <v>122</v>
      </c>
      <c r="E19" s="2">
        <v>137</v>
      </c>
      <c r="F19" s="2">
        <v>126</v>
      </c>
      <c r="G19" s="2">
        <v>125</v>
      </c>
      <c r="H19" s="2">
        <v>113</v>
      </c>
      <c r="I19" s="13">
        <f>SUM(J19+K19+L19+M19+N19)</f>
        <v>579</v>
      </c>
      <c r="J19" s="2">
        <v>114</v>
      </c>
      <c r="K19" s="2">
        <v>119</v>
      </c>
      <c r="L19" s="2">
        <v>113</v>
      </c>
      <c r="M19" s="2">
        <v>124</v>
      </c>
      <c r="N19" s="2">
        <v>109</v>
      </c>
      <c r="O19" s="13">
        <f>SUM(P19+Q19+R19+S19+T19)</f>
        <v>535</v>
      </c>
      <c r="P19" s="2">
        <v>118</v>
      </c>
      <c r="Q19" s="2">
        <v>94</v>
      </c>
      <c r="R19" s="2">
        <v>101</v>
      </c>
      <c r="S19" s="2">
        <v>100</v>
      </c>
      <c r="T19" s="2">
        <v>122</v>
      </c>
      <c r="U19" s="13">
        <f>SUM(V19+W19+X19+Y19+Z19)</f>
        <v>554</v>
      </c>
      <c r="V19" s="2">
        <v>114</v>
      </c>
      <c r="W19" s="2">
        <v>122</v>
      </c>
      <c r="X19" s="2">
        <v>116</v>
      </c>
      <c r="Y19" s="2">
        <v>105</v>
      </c>
      <c r="Z19" s="2">
        <v>97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1223</v>
      </c>
      <c r="D23" s="1">
        <f t="shared" ref="D23:Z23" si="7">SUM(D24:D25)</f>
        <v>251</v>
      </c>
      <c r="E23" s="1">
        <f t="shared" si="7"/>
        <v>262</v>
      </c>
      <c r="F23" s="1">
        <f t="shared" si="7"/>
        <v>239</v>
      </c>
      <c r="G23" s="1">
        <f t="shared" si="7"/>
        <v>215</v>
      </c>
      <c r="H23" s="1">
        <f t="shared" si="7"/>
        <v>256</v>
      </c>
      <c r="I23" s="1">
        <f t="shared" si="7"/>
        <v>913</v>
      </c>
      <c r="J23" s="1">
        <f t="shared" si="7"/>
        <v>181</v>
      </c>
      <c r="K23" s="1">
        <f t="shared" si="7"/>
        <v>215</v>
      </c>
      <c r="L23" s="1">
        <f t="shared" si="7"/>
        <v>169</v>
      </c>
      <c r="M23" s="1">
        <f t="shared" si="7"/>
        <v>175</v>
      </c>
      <c r="N23" s="1">
        <f t="shared" si="7"/>
        <v>173</v>
      </c>
      <c r="O23" s="1">
        <f t="shared" si="7"/>
        <v>689</v>
      </c>
      <c r="P23" s="1">
        <f t="shared" si="7"/>
        <v>171</v>
      </c>
      <c r="Q23" s="1">
        <f t="shared" si="7"/>
        <v>160</v>
      </c>
      <c r="R23" s="1">
        <f t="shared" si="7"/>
        <v>141</v>
      </c>
      <c r="S23" s="1">
        <f t="shared" si="7"/>
        <v>119</v>
      </c>
      <c r="T23" s="1">
        <f t="shared" si="7"/>
        <v>98</v>
      </c>
      <c r="U23" s="1">
        <f t="shared" si="7"/>
        <v>391</v>
      </c>
      <c r="V23" s="1">
        <f t="shared" si="7"/>
        <v>89</v>
      </c>
      <c r="W23" s="1">
        <f t="shared" si="7"/>
        <v>82</v>
      </c>
      <c r="X23" s="1">
        <f t="shared" si="7"/>
        <v>75</v>
      </c>
      <c r="Y23" s="1">
        <f t="shared" si="7"/>
        <v>90</v>
      </c>
      <c r="Z23" s="1">
        <f t="shared" si="7"/>
        <v>55</v>
      </c>
    </row>
    <row r="24" spans="1:28" ht="16.5" customHeight="1">
      <c r="A24" s="17" t="s">
        <v>21</v>
      </c>
      <c r="B24" s="18"/>
      <c r="C24" s="13">
        <f>SUM(D24+E24+F24+G24+H24)</f>
        <v>667</v>
      </c>
      <c r="D24" s="13">
        <v>142</v>
      </c>
      <c r="E24" s="13">
        <v>133</v>
      </c>
      <c r="F24" s="13">
        <v>131</v>
      </c>
      <c r="G24" s="13">
        <v>116</v>
      </c>
      <c r="H24" s="13">
        <v>145</v>
      </c>
      <c r="I24" s="13">
        <f>SUM(J24+K24+L24+M24+N24)</f>
        <v>480</v>
      </c>
      <c r="J24" s="13">
        <v>94</v>
      </c>
      <c r="K24" s="13">
        <v>123</v>
      </c>
      <c r="L24" s="13">
        <v>87</v>
      </c>
      <c r="M24" s="13">
        <v>89</v>
      </c>
      <c r="N24" s="13">
        <v>87</v>
      </c>
      <c r="O24" s="13">
        <f>SUM(P24+Q24+R24+S24+T24)</f>
        <v>339</v>
      </c>
      <c r="P24" s="5">
        <v>77</v>
      </c>
      <c r="Q24" s="6">
        <v>91</v>
      </c>
      <c r="R24" s="6">
        <v>70</v>
      </c>
      <c r="S24" s="6">
        <v>57</v>
      </c>
      <c r="T24" s="6">
        <v>44</v>
      </c>
      <c r="U24" s="13">
        <f>SUM(V24+W24+X24+Y24+Z24)</f>
        <v>197</v>
      </c>
      <c r="V24" s="6">
        <v>45</v>
      </c>
      <c r="W24" s="6">
        <v>43</v>
      </c>
      <c r="X24" s="6">
        <v>39</v>
      </c>
      <c r="Y24" s="6">
        <v>37</v>
      </c>
      <c r="Z24" s="6">
        <v>33</v>
      </c>
    </row>
    <row r="25" spans="1:28" ht="16.5" customHeight="1">
      <c r="A25" s="17" t="s">
        <v>22</v>
      </c>
      <c r="B25" s="18"/>
      <c r="C25" s="13">
        <f>SUM(D25+E25+F25+G25+H25)</f>
        <v>556</v>
      </c>
      <c r="D25" s="2">
        <v>109</v>
      </c>
      <c r="E25" s="2">
        <v>129</v>
      </c>
      <c r="F25" s="2">
        <v>108</v>
      </c>
      <c r="G25" s="2">
        <v>99</v>
      </c>
      <c r="H25" s="2">
        <v>111</v>
      </c>
      <c r="I25" s="13">
        <f>SUM(J25+K25+L25+M25+N25)</f>
        <v>433</v>
      </c>
      <c r="J25" s="2">
        <v>87</v>
      </c>
      <c r="K25" s="2">
        <v>92</v>
      </c>
      <c r="L25" s="2">
        <v>82</v>
      </c>
      <c r="M25" s="2">
        <v>86</v>
      </c>
      <c r="N25" s="2">
        <v>86</v>
      </c>
      <c r="O25" s="13">
        <f>SUM(P25+Q25+R25+S25+T25)</f>
        <v>350</v>
      </c>
      <c r="P25" s="9">
        <v>94</v>
      </c>
      <c r="Q25" s="12">
        <v>69</v>
      </c>
      <c r="R25" s="12">
        <v>71</v>
      </c>
      <c r="S25" s="12">
        <v>62</v>
      </c>
      <c r="T25" s="12">
        <v>54</v>
      </c>
      <c r="U25" s="13">
        <f>SUM(V25+W25+X25+Y25+Z25)</f>
        <v>194</v>
      </c>
      <c r="V25" s="12">
        <v>44</v>
      </c>
      <c r="W25" s="12">
        <v>39</v>
      </c>
      <c r="X25" s="12">
        <v>36</v>
      </c>
      <c r="Y25" s="12">
        <v>53</v>
      </c>
      <c r="Z25" s="12">
        <v>22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372</v>
      </c>
      <c r="D29" s="1">
        <f t="shared" ref="D29:AA29" si="9">SUM(D30:D31)</f>
        <v>74</v>
      </c>
      <c r="E29" s="1">
        <f t="shared" si="9"/>
        <v>71</v>
      </c>
      <c r="F29" s="1">
        <f t="shared" si="9"/>
        <v>89</v>
      </c>
      <c r="G29" s="1">
        <f t="shared" si="9"/>
        <v>86</v>
      </c>
      <c r="H29" s="1">
        <f t="shared" si="9"/>
        <v>52</v>
      </c>
      <c r="I29" s="1">
        <f t="shared" si="9"/>
        <v>290</v>
      </c>
      <c r="J29" s="1">
        <f t="shared" si="9"/>
        <v>59</v>
      </c>
      <c r="K29" s="1">
        <f t="shared" si="9"/>
        <v>71</v>
      </c>
      <c r="L29" s="1">
        <f t="shared" si="9"/>
        <v>64</v>
      </c>
      <c r="M29" s="1">
        <f t="shared" si="9"/>
        <v>50</v>
      </c>
      <c r="N29" s="1">
        <f t="shared" si="9"/>
        <v>46</v>
      </c>
      <c r="O29" s="1">
        <f t="shared" si="9"/>
        <v>177</v>
      </c>
      <c r="P29" s="1">
        <f t="shared" si="9"/>
        <v>50</v>
      </c>
      <c r="Q29" s="1">
        <f t="shared" si="9"/>
        <v>42</v>
      </c>
      <c r="R29" s="1">
        <f t="shared" si="9"/>
        <v>34</v>
      </c>
      <c r="S29" s="1">
        <f t="shared" si="9"/>
        <v>33</v>
      </c>
      <c r="T29" s="1">
        <f t="shared" si="9"/>
        <v>18</v>
      </c>
      <c r="U29" s="1">
        <f t="shared" si="9"/>
        <v>50</v>
      </c>
      <c r="V29" s="1">
        <f t="shared" si="9"/>
        <v>19</v>
      </c>
      <c r="W29" s="1">
        <f t="shared" si="9"/>
        <v>13</v>
      </c>
      <c r="X29" s="1">
        <f t="shared" si="9"/>
        <v>7</v>
      </c>
      <c r="Y29" s="1">
        <f t="shared" si="9"/>
        <v>5</v>
      </c>
      <c r="Z29" s="1">
        <f t="shared" si="9"/>
        <v>6</v>
      </c>
      <c r="AA29" s="19">
        <f t="shared" si="9"/>
        <v>6</v>
      </c>
      <c r="AB29" s="20"/>
    </row>
    <row r="30" spans="1:28">
      <c r="A30" s="17" t="s">
        <v>21</v>
      </c>
      <c r="B30" s="18"/>
      <c r="C30" s="13">
        <f>SUM(D30+E30+F30+G30+H30)</f>
        <v>160</v>
      </c>
      <c r="D30" s="13">
        <v>35</v>
      </c>
      <c r="E30" s="13">
        <v>26</v>
      </c>
      <c r="F30" s="13">
        <v>34</v>
      </c>
      <c r="G30" s="13">
        <v>45</v>
      </c>
      <c r="H30" s="13">
        <v>20</v>
      </c>
      <c r="I30" s="13">
        <f>SUM(J30+K30+L30+M30+N30)</f>
        <v>115</v>
      </c>
      <c r="J30" s="13">
        <v>30</v>
      </c>
      <c r="K30" s="13">
        <v>25</v>
      </c>
      <c r="L30" s="13">
        <v>26</v>
      </c>
      <c r="M30" s="13">
        <v>21</v>
      </c>
      <c r="N30" s="13">
        <v>13</v>
      </c>
      <c r="O30" s="13">
        <f>SUM(P30+Q30+R30+S30+T30)</f>
        <v>58</v>
      </c>
      <c r="P30" s="6">
        <v>14</v>
      </c>
      <c r="Q30" s="6">
        <v>16</v>
      </c>
      <c r="R30" s="6">
        <v>9</v>
      </c>
      <c r="S30" s="6">
        <v>13</v>
      </c>
      <c r="T30" s="6">
        <v>6</v>
      </c>
      <c r="U30" s="13">
        <f>SUM(V30+W30+X30+Y30+Z30)</f>
        <v>20</v>
      </c>
      <c r="V30" s="6">
        <v>9</v>
      </c>
      <c r="W30" s="6">
        <v>6</v>
      </c>
      <c r="X30" s="6">
        <v>2</v>
      </c>
      <c r="Y30" s="6">
        <v>1</v>
      </c>
      <c r="Z30" s="6">
        <v>2</v>
      </c>
      <c r="AA30" s="19">
        <v>2</v>
      </c>
      <c r="AB30" s="20"/>
    </row>
    <row r="31" spans="1:28">
      <c r="A31" s="17" t="s">
        <v>22</v>
      </c>
      <c r="B31" s="18"/>
      <c r="C31" s="13">
        <f>SUM(D31+E31+F31+G31+H31)</f>
        <v>212</v>
      </c>
      <c r="D31" s="2">
        <v>39</v>
      </c>
      <c r="E31" s="2">
        <v>45</v>
      </c>
      <c r="F31" s="2">
        <v>55</v>
      </c>
      <c r="G31" s="2">
        <v>41</v>
      </c>
      <c r="H31" s="2">
        <v>32</v>
      </c>
      <c r="I31" s="13">
        <f>SUM(J31+K31+L31+M31+N31)</f>
        <v>175</v>
      </c>
      <c r="J31" s="2">
        <v>29</v>
      </c>
      <c r="K31" s="2">
        <v>46</v>
      </c>
      <c r="L31" s="2">
        <v>38</v>
      </c>
      <c r="M31" s="2">
        <v>29</v>
      </c>
      <c r="N31" s="2">
        <v>33</v>
      </c>
      <c r="O31" s="13">
        <f>SUM(P31+Q31+R31+S31+T31)</f>
        <v>119</v>
      </c>
      <c r="P31" s="12">
        <v>36</v>
      </c>
      <c r="Q31" s="12">
        <v>26</v>
      </c>
      <c r="R31" s="12">
        <v>25</v>
      </c>
      <c r="S31" s="12">
        <v>20</v>
      </c>
      <c r="T31" s="12">
        <v>12</v>
      </c>
      <c r="U31" s="13">
        <f>SUM(V31+W31+X31+Y31+Z31)</f>
        <v>30</v>
      </c>
      <c r="V31" s="12">
        <v>10</v>
      </c>
      <c r="W31" s="12">
        <v>7</v>
      </c>
      <c r="X31" s="12">
        <v>5</v>
      </c>
      <c r="Y31" s="12">
        <v>4</v>
      </c>
      <c r="Z31" s="12">
        <v>4</v>
      </c>
      <c r="AA31" s="19">
        <v>4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15730</v>
      </c>
      <c r="C5" s="1">
        <f t="shared" ref="C5:T5" si="0">SUM(C6:C7)</f>
        <v>647</v>
      </c>
      <c r="D5" s="1">
        <f t="shared" si="0"/>
        <v>149</v>
      </c>
      <c r="E5" s="1">
        <f t="shared" si="0"/>
        <v>127</v>
      </c>
      <c r="F5" s="1">
        <f t="shared" si="0"/>
        <v>149</v>
      </c>
      <c r="G5" s="1">
        <f t="shared" si="0"/>
        <v>115</v>
      </c>
      <c r="H5" s="1">
        <f t="shared" si="0"/>
        <v>107</v>
      </c>
      <c r="I5" s="1">
        <f t="shared" si="0"/>
        <v>377</v>
      </c>
      <c r="J5" s="1">
        <f t="shared" si="0"/>
        <v>98</v>
      </c>
      <c r="K5" s="1">
        <f t="shared" si="0"/>
        <v>59</v>
      </c>
      <c r="L5" s="1">
        <f t="shared" si="0"/>
        <v>62</v>
      </c>
      <c r="M5" s="1">
        <f t="shared" si="0"/>
        <v>75</v>
      </c>
      <c r="N5" s="1">
        <f t="shared" si="0"/>
        <v>83</v>
      </c>
      <c r="O5" s="1">
        <f t="shared" si="0"/>
        <v>380</v>
      </c>
      <c r="P5" s="1">
        <f t="shared" si="0"/>
        <v>82</v>
      </c>
      <c r="Q5" s="1">
        <f t="shared" si="0"/>
        <v>67</v>
      </c>
      <c r="R5" s="1">
        <f t="shared" si="0"/>
        <v>60</v>
      </c>
      <c r="S5" s="1">
        <f t="shared" si="0"/>
        <v>68</v>
      </c>
      <c r="T5" s="1">
        <f t="shared" si="0"/>
        <v>103</v>
      </c>
      <c r="U5" s="1">
        <f>SUM(U6:U7)</f>
        <v>635</v>
      </c>
      <c r="V5" s="1">
        <f t="shared" ref="V5:Z5" si="1">SUM(V6:V7)</f>
        <v>91</v>
      </c>
      <c r="W5" s="1">
        <f t="shared" si="1"/>
        <v>106</v>
      </c>
      <c r="X5" s="1">
        <f t="shared" si="1"/>
        <v>131</v>
      </c>
      <c r="Y5" s="1">
        <f t="shared" si="1"/>
        <v>141</v>
      </c>
      <c r="Z5" s="1">
        <f t="shared" si="1"/>
        <v>166</v>
      </c>
    </row>
    <row r="6" spans="1:26" ht="16.5" customHeight="1">
      <c r="A6" s="13" t="s">
        <v>21</v>
      </c>
      <c r="B6" s="13">
        <f>SUM(C6+I6+O6+U6+C12+I12+O12+U12+C18+I18+O18+U18+C24+I24+O24+U24+C30+I30+O30+U30+AA30)</f>
        <v>8288</v>
      </c>
      <c r="C6" s="13">
        <f>SUM(D6+E6+F6+G6+H6)</f>
        <v>346</v>
      </c>
      <c r="D6" s="13">
        <v>72</v>
      </c>
      <c r="E6" s="13">
        <v>62</v>
      </c>
      <c r="F6" s="13">
        <v>80</v>
      </c>
      <c r="G6" s="13">
        <v>70</v>
      </c>
      <c r="H6" s="13">
        <v>62</v>
      </c>
      <c r="I6" s="13">
        <f>SUM(J6+K6+L6+M6+N6)</f>
        <v>203</v>
      </c>
      <c r="J6" s="13">
        <v>61</v>
      </c>
      <c r="K6" s="13">
        <v>27</v>
      </c>
      <c r="L6" s="13">
        <v>32</v>
      </c>
      <c r="M6" s="13">
        <v>38</v>
      </c>
      <c r="N6" s="13">
        <v>45</v>
      </c>
      <c r="O6" s="13">
        <f>SUM(P6+Q6+R6+S6+T6)</f>
        <v>207</v>
      </c>
      <c r="P6" s="13">
        <v>47</v>
      </c>
      <c r="Q6" s="13">
        <v>34</v>
      </c>
      <c r="R6" s="13">
        <v>36</v>
      </c>
      <c r="S6" s="13">
        <v>34</v>
      </c>
      <c r="T6" s="13">
        <v>56</v>
      </c>
      <c r="U6" s="13">
        <f>SUM(V6+W6+X6+Y6+Z6)</f>
        <v>349</v>
      </c>
      <c r="V6" s="13">
        <v>46</v>
      </c>
      <c r="W6" s="13">
        <v>59</v>
      </c>
      <c r="X6" s="13">
        <v>73</v>
      </c>
      <c r="Y6" s="7">
        <v>76</v>
      </c>
      <c r="Z6" s="7">
        <v>95</v>
      </c>
    </row>
    <row r="7" spans="1:26" ht="16.5" customHeight="1">
      <c r="A7" s="13" t="s">
        <v>22</v>
      </c>
      <c r="B7" s="13">
        <f>SUM(C7+I7+O7+U7+C13+I13+O13+U13+C19+I19+O19+U19+C25+I25+O25+U25+C31+I31+O31+U31+AA31)</f>
        <v>7442</v>
      </c>
      <c r="C7" s="13">
        <f>SUM(D7+E7+F7+G7+H7)</f>
        <v>301</v>
      </c>
      <c r="D7" s="2">
        <v>77</v>
      </c>
      <c r="E7" s="2">
        <v>65</v>
      </c>
      <c r="F7" s="2">
        <v>69</v>
      </c>
      <c r="G7" s="2">
        <v>45</v>
      </c>
      <c r="H7" s="2">
        <v>45</v>
      </c>
      <c r="I7" s="13">
        <f>SUM(J7+K7+L7+M7+N7)</f>
        <v>174</v>
      </c>
      <c r="J7" s="2">
        <v>37</v>
      </c>
      <c r="K7" s="2">
        <v>32</v>
      </c>
      <c r="L7" s="2">
        <v>30</v>
      </c>
      <c r="M7" s="2">
        <v>37</v>
      </c>
      <c r="N7" s="2">
        <v>38</v>
      </c>
      <c r="O7" s="13">
        <f>SUM(P7+Q7+R7+S7+T7)</f>
        <v>173</v>
      </c>
      <c r="P7" s="2">
        <v>35</v>
      </c>
      <c r="Q7" s="2">
        <v>33</v>
      </c>
      <c r="R7" s="2">
        <v>24</v>
      </c>
      <c r="S7" s="2">
        <v>34</v>
      </c>
      <c r="T7" s="2">
        <v>47</v>
      </c>
      <c r="U7" s="13">
        <f>SUM(V7+W7+X7+Y7+Z7)</f>
        <v>286</v>
      </c>
      <c r="V7" s="2">
        <v>45</v>
      </c>
      <c r="W7" s="2">
        <v>47</v>
      </c>
      <c r="X7" s="2">
        <v>58</v>
      </c>
      <c r="Y7" s="8">
        <v>65</v>
      </c>
      <c r="Z7" s="8">
        <v>71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1116</v>
      </c>
      <c r="D11" s="1">
        <f t="shared" ref="D11:Z11" si="3">SUM(D12:D13)</f>
        <v>178</v>
      </c>
      <c r="E11" s="1">
        <f t="shared" si="3"/>
        <v>229</v>
      </c>
      <c r="F11" s="1">
        <f t="shared" si="3"/>
        <v>257</v>
      </c>
      <c r="G11" s="1">
        <f t="shared" si="3"/>
        <v>209</v>
      </c>
      <c r="H11" s="1">
        <f t="shared" si="3"/>
        <v>243</v>
      </c>
      <c r="I11" s="1">
        <f t="shared" si="3"/>
        <v>1356</v>
      </c>
      <c r="J11" s="1">
        <f t="shared" si="3"/>
        <v>308</v>
      </c>
      <c r="K11" s="1">
        <f t="shared" si="3"/>
        <v>266</v>
      </c>
      <c r="L11" s="1">
        <f t="shared" si="3"/>
        <v>268</v>
      </c>
      <c r="M11" s="1">
        <f t="shared" si="3"/>
        <v>243</v>
      </c>
      <c r="N11" s="1">
        <f t="shared" si="3"/>
        <v>271</v>
      </c>
      <c r="O11" s="1">
        <f t="shared" si="3"/>
        <v>1142</v>
      </c>
      <c r="P11" s="1">
        <f t="shared" si="3"/>
        <v>250</v>
      </c>
      <c r="Q11" s="1">
        <f t="shared" si="3"/>
        <v>239</v>
      </c>
      <c r="R11" s="1">
        <f t="shared" si="3"/>
        <v>213</v>
      </c>
      <c r="S11" s="1">
        <f t="shared" si="3"/>
        <v>197</v>
      </c>
      <c r="T11" s="1">
        <f t="shared" si="3"/>
        <v>243</v>
      </c>
      <c r="U11" s="1">
        <f t="shared" si="3"/>
        <v>1093</v>
      </c>
      <c r="V11" s="1">
        <f t="shared" si="3"/>
        <v>180</v>
      </c>
      <c r="W11" s="1">
        <f t="shared" si="3"/>
        <v>203</v>
      </c>
      <c r="X11" s="1">
        <f t="shared" si="3"/>
        <v>235</v>
      </c>
      <c r="Y11" s="1">
        <f t="shared" si="3"/>
        <v>231</v>
      </c>
      <c r="Z11" s="1">
        <f t="shared" si="3"/>
        <v>244</v>
      </c>
    </row>
    <row r="12" spans="1:26" ht="16.5" customHeight="1">
      <c r="A12" s="17" t="s">
        <v>21</v>
      </c>
      <c r="B12" s="18"/>
      <c r="C12" s="13">
        <f>SUM(D12+E12+F12+G12+H12)</f>
        <v>623</v>
      </c>
      <c r="D12" s="13">
        <v>103</v>
      </c>
      <c r="E12" s="13">
        <v>125</v>
      </c>
      <c r="F12" s="13">
        <v>146</v>
      </c>
      <c r="G12" s="13">
        <v>108</v>
      </c>
      <c r="H12" s="13">
        <v>141</v>
      </c>
      <c r="I12" s="13">
        <f>SUM(J12+K12+L12+M12+N12)</f>
        <v>754</v>
      </c>
      <c r="J12" s="13">
        <v>183</v>
      </c>
      <c r="K12" s="13">
        <v>151</v>
      </c>
      <c r="L12" s="13">
        <v>150</v>
      </c>
      <c r="M12" s="13">
        <v>126</v>
      </c>
      <c r="N12" s="13">
        <v>144</v>
      </c>
      <c r="O12" s="13">
        <f>SUM(P12+Q12+R12+S12+T12)</f>
        <v>620</v>
      </c>
      <c r="P12" s="13">
        <v>141</v>
      </c>
      <c r="Q12" s="13">
        <v>115</v>
      </c>
      <c r="R12" s="13">
        <v>116</v>
      </c>
      <c r="S12" s="13">
        <v>107</v>
      </c>
      <c r="T12" s="13">
        <v>141</v>
      </c>
      <c r="U12" s="13">
        <f>SUM(V12+W12+X12+Y12+Z12)</f>
        <v>587</v>
      </c>
      <c r="V12" s="13">
        <v>89</v>
      </c>
      <c r="W12" s="13">
        <v>114</v>
      </c>
      <c r="X12" s="13">
        <v>116</v>
      </c>
      <c r="Y12" s="13">
        <v>125</v>
      </c>
      <c r="Z12" s="13">
        <v>143</v>
      </c>
    </row>
    <row r="13" spans="1:26" ht="16.5" customHeight="1">
      <c r="A13" s="17" t="s">
        <v>22</v>
      </c>
      <c r="B13" s="18"/>
      <c r="C13" s="13">
        <f>SUM(D13+E13+F13+G13+H13)</f>
        <v>493</v>
      </c>
      <c r="D13" s="2">
        <v>75</v>
      </c>
      <c r="E13" s="2">
        <v>104</v>
      </c>
      <c r="F13" s="2">
        <v>111</v>
      </c>
      <c r="G13" s="2">
        <v>101</v>
      </c>
      <c r="H13" s="2">
        <v>102</v>
      </c>
      <c r="I13" s="13">
        <f>SUM(J13+K13+L13+M13+N13)</f>
        <v>602</v>
      </c>
      <c r="J13" s="2">
        <v>125</v>
      </c>
      <c r="K13" s="2">
        <v>115</v>
      </c>
      <c r="L13" s="2">
        <v>118</v>
      </c>
      <c r="M13" s="2">
        <v>117</v>
      </c>
      <c r="N13" s="2">
        <v>127</v>
      </c>
      <c r="O13" s="13">
        <f>SUM(P13+Q13+R13+S13+T13)</f>
        <v>522</v>
      </c>
      <c r="P13" s="2">
        <v>109</v>
      </c>
      <c r="Q13" s="2">
        <v>124</v>
      </c>
      <c r="R13" s="2">
        <v>97</v>
      </c>
      <c r="S13" s="2">
        <v>90</v>
      </c>
      <c r="T13" s="2">
        <v>102</v>
      </c>
      <c r="U13" s="13">
        <f>SUM(V13+W13+X13+Y13+Z13)</f>
        <v>506</v>
      </c>
      <c r="V13" s="2">
        <v>91</v>
      </c>
      <c r="W13" s="2">
        <v>89</v>
      </c>
      <c r="X13" s="2">
        <v>119</v>
      </c>
      <c r="Y13" s="2">
        <v>106</v>
      </c>
      <c r="Z13" s="2">
        <v>101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1273</v>
      </c>
      <c r="D17" s="1">
        <f t="shared" ref="D17:Z17" si="5">SUM(D18:D19)</f>
        <v>244</v>
      </c>
      <c r="E17" s="1">
        <f t="shared" si="5"/>
        <v>260</v>
      </c>
      <c r="F17" s="1">
        <f t="shared" si="5"/>
        <v>262</v>
      </c>
      <c r="G17" s="1">
        <f t="shared" si="5"/>
        <v>251</v>
      </c>
      <c r="H17" s="1">
        <f t="shared" si="5"/>
        <v>256</v>
      </c>
      <c r="I17" s="1">
        <f t="shared" si="5"/>
        <v>1157</v>
      </c>
      <c r="J17" s="1">
        <f t="shared" si="5"/>
        <v>233</v>
      </c>
      <c r="K17" s="1">
        <f t="shared" si="5"/>
        <v>237</v>
      </c>
      <c r="L17" s="1">
        <f t="shared" si="5"/>
        <v>218</v>
      </c>
      <c r="M17" s="1">
        <f t="shared" si="5"/>
        <v>254</v>
      </c>
      <c r="N17" s="1">
        <f t="shared" si="5"/>
        <v>215</v>
      </c>
      <c r="O17" s="1">
        <f t="shared" si="5"/>
        <v>1182</v>
      </c>
      <c r="P17" s="1">
        <f t="shared" si="5"/>
        <v>238</v>
      </c>
      <c r="Q17" s="1">
        <f t="shared" si="5"/>
        <v>218</v>
      </c>
      <c r="R17" s="1">
        <f t="shared" si="5"/>
        <v>212</v>
      </c>
      <c r="S17" s="1">
        <f t="shared" si="5"/>
        <v>239</v>
      </c>
      <c r="T17" s="1">
        <f t="shared" si="5"/>
        <v>275</v>
      </c>
      <c r="U17" s="1">
        <f t="shared" si="5"/>
        <v>1253</v>
      </c>
      <c r="V17" s="1">
        <f t="shared" si="5"/>
        <v>246</v>
      </c>
      <c r="W17" s="1">
        <f t="shared" si="5"/>
        <v>266</v>
      </c>
      <c r="X17" s="1">
        <f t="shared" si="5"/>
        <v>250</v>
      </c>
      <c r="Y17" s="1">
        <f t="shared" si="5"/>
        <v>251</v>
      </c>
      <c r="Z17" s="1">
        <f t="shared" si="5"/>
        <v>240</v>
      </c>
    </row>
    <row r="18" spans="1:28" ht="16.5" customHeight="1">
      <c r="A18" s="17" t="s">
        <v>21</v>
      </c>
      <c r="B18" s="18"/>
      <c r="C18" s="13">
        <f>SUM(D18+E18+F18+G18+H18)</f>
        <v>636</v>
      </c>
      <c r="D18" s="13">
        <v>119</v>
      </c>
      <c r="E18" s="13">
        <v>125</v>
      </c>
      <c r="F18" s="13">
        <v>126</v>
      </c>
      <c r="G18" s="13">
        <v>128</v>
      </c>
      <c r="H18" s="13">
        <v>138</v>
      </c>
      <c r="I18" s="13">
        <f>SUM(J18+K18+L18+M18+N18)</f>
        <v>583</v>
      </c>
      <c r="J18" s="13">
        <v>122</v>
      </c>
      <c r="K18" s="13">
        <v>116</v>
      </c>
      <c r="L18" s="13">
        <v>113</v>
      </c>
      <c r="M18" s="13">
        <v>125</v>
      </c>
      <c r="N18" s="13">
        <v>107</v>
      </c>
      <c r="O18" s="13">
        <f>SUM(P18+Q18+R18+S18+T18)</f>
        <v>647</v>
      </c>
      <c r="P18" s="13">
        <v>119</v>
      </c>
      <c r="Q18" s="13">
        <v>123</v>
      </c>
      <c r="R18" s="13">
        <v>114</v>
      </c>
      <c r="S18" s="13">
        <v>138</v>
      </c>
      <c r="T18" s="13">
        <v>153</v>
      </c>
      <c r="U18" s="13">
        <f>SUM(V18+W18+X18+Y18+Z18)</f>
        <v>693</v>
      </c>
      <c r="V18" s="13">
        <v>134</v>
      </c>
      <c r="W18" s="13">
        <v>136</v>
      </c>
      <c r="X18" s="13">
        <v>138</v>
      </c>
      <c r="Y18" s="13">
        <v>145</v>
      </c>
      <c r="Z18" s="13">
        <v>140</v>
      </c>
    </row>
    <row r="19" spans="1:28" ht="16.5" customHeight="1">
      <c r="A19" s="17" t="s">
        <v>22</v>
      </c>
      <c r="B19" s="18"/>
      <c r="C19" s="13">
        <f>SUM(D19+E19+F19+G19+H19)</f>
        <v>637</v>
      </c>
      <c r="D19" s="2">
        <v>125</v>
      </c>
      <c r="E19" s="2">
        <v>135</v>
      </c>
      <c r="F19" s="2">
        <v>136</v>
      </c>
      <c r="G19" s="2">
        <v>123</v>
      </c>
      <c r="H19" s="2">
        <v>118</v>
      </c>
      <c r="I19" s="13">
        <f>SUM(J19+K19+L19+M19+N19)</f>
        <v>574</v>
      </c>
      <c r="J19" s="2">
        <v>111</v>
      </c>
      <c r="K19" s="2">
        <v>121</v>
      </c>
      <c r="L19" s="2">
        <v>105</v>
      </c>
      <c r="M19" s="2">
        <v>129</v>
      </c>
      <c r="N19" s="2">
        <v>108</v>
      </c>
      <c r="O19" s="13">
        <f>SUM(P19+Q19+R19+S19+T19)</f>
        <v>535</v>
      </c>
      <c r="P19" s="2">
        <v>119</v>
      </c>
      <c r="Q19" s="2">
        <v>95</v>
      </c>
      <c r="R19" s="2">
        <v>98</v>
      </c>
      <c r="S19" s="2">
        <v>101</v>
      </c>
      <c r="T19" s="2">
        <v>122</v>
      </c>
      <c r="U19" s="13">
        <f>SUM(V19+W19+X19+Y19+Z19)</f>
        <v>560</v>
      </c>
      <c r="V19" s="2">
        <v>112</v>
      </c>
      <c r="W19" s="2">
        <v>130</v>
      </c>
      <c r="X19" s="2">
        <v>112</v>
      </c>
      <c r="Y19" s="2">
        <v>106</v>
      </c>
      <c r="Z19" s="2">
        <v>100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1203</v>
      </c>
      <c r="D23" s="1">
        <f t="shared" ref="D23:Z23" si="7">SUM(D24:D25)</f>
        <v>240</v>
      </c>
      <c r="E23" s="1">
        <f t="shared" si="7"/>
        <v>253</v>
      </c>
      <c r="F23" s="1">
        <f t="shared" si="7"/>
        <v>240</v>
      </c>
      <c r="G23" s="1">
        <f t="shared" si="7"/>
        <v>230</v>
      </c>
      <c r="H23" s="1">
        <f t="shared" si="7"/>
        <v>240</v>
      </c>
      <c r="I23" s="1">
        <f t="shared" si="7"/>
        <v>928</v>
      </c>
      <c r="J23" s="1">
        <f t="shared" si="7"/>
        <v>196</v>
      </c>
      <c r="K23" s="1">
        <f t="shared" si="7"/>
        <v>211</v>
      </c>
      <c r="L23" s="1">
        <f t="shared" si="7"/>
        <v>175</v>
      </c>
      <c r="M23" s="1">
        <f t="shared" si="7"/>
        <v>179</v>
      </c>
      <c r="N23" s="1">
        <f t="shared" si="7"/>
        <v>167</v>
      </c>
      <c r="O23" s="1">
        <f t="shared" si="7"/>
        <v>692</v>
      </c>
      <c r="P23" s="1">
        <f t="shared" si="7"/>
        <v>174</v>
      </c>
      <c r="Q23" s="1">
        <f t="shared" si="7"/>
        <v>153</v>
      </c>
      <c r="R23" s="1">
        <f t="shared" si="7"/>
        <v>155</v>
      </c>
      <c r="S23" s="1">
        <f t="shared" si="7"/>
        <v>122</v>
      </c>
      <c r="T23" s="1">
        <f t="shared" si="7"/>
        <v>88</v>
      </c>
      <c r="U23" s="1">
        <f t="shared" si="7"/>
        <v>401</v>
      </c>
      <c r="V23" s="1">
        <f t="shared" si="7"/>
        <v>85</v>
      </c>
      <c r="W23" s="1">
        <f t="shared" si="7"/>
        <v>92</v>
      </c>
      <c r="X23" s="1">
        <f t="shared" si="7"/>
        <v>80</v>
      </c>
      <c r="Y23" s="1">
        <f t="shared" si="7"/>
        <v>88</v>
      </c>
      <c r="Z23" s="1">
        <f t="shared" si="7"/>
        <v>56</v>
      </c>
    </row>
    <row r="24" spans="1:28" ht="16.5" customHeight="1">
      <c r="A24" s="17" t="s">
        <v>21</v>
      </c>
      <c r="B24" s="18"/>
      <c r="C24" s="13">
        <f>SUM(D24+E24+F24+G24+H24)</f>
        <v>652</v>
      </c>
      <c r="D24" s="13">
        <v>136</v>
      </c>
      <c r="E24" s="13">
        <v>131</v>
      </c>
      <c r="F24" s="13">
        <v>127</v>
      </c>
      <c r="G24" s="13">
        <v>126</v>
      </c>
      <c r="H24" s="13">
        <v>132</v>
      </c>
      <c r="I24" s="13">
        <f>SUM(J24+K24+L24+M24+N24)</f>
        <v>487</v>
      </c>
      <c r="J24" s="13">
        <v>106</v>
      </c>
      <c r="K24" s="13">
        <v>120</v>
      </c>
      <c r="L24" s="13">
        <v>85</v>
      </c>
      <c r="M24" s="13">
        <v>95</v>
      </c>
      <c r="N24" s="13">
        <v>81</v>
      </c>
      <c r="O24" s="13">
        <f>SUM(P24+Q24+R24+S24+T24)</f>
        <v>343</v>
      </c>
      <c r="P24" s="5">
        <v>80</v>
      </c>
      <c r="Q24" s="6">
        <v>85</v>
      </c>
      <c r="R24" s="6">
        <v>79</v>
      </c>
      <c r="S24" s="6">
        <v>60</v>
      </c>
      <c r="T24" s="6">
        <v>39</v>
      </c>
      <c r="U24" s="13">
        <f>SUM(V24+W24+X24+Y24+Z24)</f>
        <v>202</v>
      </c>
      <c r="V24" s="6">
        <v>46</v>
      </c>
      <c r="W24" s="6">
        <v>45</v>
      </c>
      <c r="X24" s="6">
        <v>42</v>
      </c>
      <c r="Y24" s="6">
        <v>37</v>
      </c>
      <c r="Z24" s="6">
        <v>32</v>
      </c>
    </row>
    <row r="25" spans="1:28" ht="16.5" customHeight="1">
      <c r="A25" s="17" t="s">
        <v>22</v>
      </c>
      <c r="B25" s="18"/>
      <c r="C25" s="13">
        <f>SUM(D25+E25+F25+G25+H25)</f>
        <v>551</v>
      </c>
      <c r="D25" s="2">
        <v>104</v>
      </c>
      <c r="E25" s="2">
        <v>122</v>
      </c>
      <c r="F25" s="2">
        <v>113</v>
      </c>
      <c r="G25" s="2">
        <v>104</v>
      </c>
      <c r="H25" s="2">
        <v>108</v>
      </c>
      <c r="I25" s="13">
        <f>SUM(J25+K25+L25+M25+N25)</f>
        <v>441</v>
      </c>
      <c r="J25" s="2">
        <v>90</v>
      </c>
      <c r="K25" s="2">
        <v>91</v>
      </c>
      <c r="L25" s="2">
        <v>90</v>
      </c>
      <c r="M25" s="2">
        <v>84</v>
      </c>
      <c r="N25" s="2">
        <v>86</v>
      </c>
      <c r="O25" s="13">
        <f>SUM(P25+Q25+R25+S25+T25)</f>
        <v>349</v>
      </c>
      <c r="P25" s="9">
        <v>94</v>
      </c>
      <c r="Q25" s="12">
        <v>68</v>
      </c>
      <c r="R25" s="12">
        <v>76</v>
      </c>
      <c r="S25" s="12">
        <v>62</v>
      </c>
      <c r="T25" s="12">
        <v>49</v>
      </c>
      <c r="U25" s="13">
        <f>SUM(V25+W25+X25+Y25+Z25)</f>
        <v>199</v>
      </c>
      <c r="V25" s="12">
        <v>39</v>
      </c>
      <c r="W25" s="12">
        <v>47</v>
      </c>
      <c r="X25" s="12">
        <v>38</v>
      </c>
      <c r="Y25" s="12">
        <v>51</v>
      </c>
      <c r="Z25" s="12">
        <v>24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368</v>
      </c>
      <c r="D29" s="1">
        <f t="shared" ref="D29:AA29" si="9">SUM(D30:D31)</f>
        <v>73</v>
      </c>
      <c r="E29" s="1">
        <f t="shared" si="9"/>
        <v>69</v>
      </c>
      <c r="F29" s="1">
        <f t="shared" si="9"/>
        <v>92</v>
      </c>
      <c r="G29" s="1">
        <f t="shared" si="9"/>
        <v>86</v>
      </c>
      <c r="H29" s="1">
        <f t="shared" si="9"/>
        <v>48</v>
      </c>
      <c r="I29" s="1">
        <f t="shared" si="9"/>
        <v>290</v>
      </c>
      <c r="J29" s="1">
        <f t="shared" si="9"/>
        <v>58</v>
      </c>
      <c r="K29" s="1">
        <f t="shared" si="9"/>
        <v>72</v>
      </c>
      <c r="L29" s="1">
        <f t="shared" si="9"/>
        <v>66</v>
      </c>
      <c r="M29" s="1">
        <f t="shared" si="9"/>
        <v>50</v>
      </c>
      <c r="N29" s="1">
        <f t="shared" si="9"/>
        <v>44</v>
      </c>
      <c r="O29" s="1">
        <f t="shared" si="9"/>
        <v>180</v>
      </c>
      <c r="P29" s="1">
        <f t="shared" si="9"/>
        <v>49</v>
      </c>
      <c r="Q29" s="1">
        <f t="shared" si="9"/>
        <v>44</v>
      </c>
      <c r="R29" s="1">
        <f t="shared" si="9"/>
        <v>37</v>
      </c>
      <c r="S29" s="1">
        <f t="shared" si="9"/>
        <v>31</v>
      </c>
      <c r="T29" s="1">
        <f t="shared" si="9"/>
        <v>19</v>
      </c>
      <c r="U29" s="1">
        <f t="shared" si="9"/>
        <v>51</v>
      </c>
      <c r="V29" s="1">
        <f t="shared" si="9"/>
        <v>21</v>
      </c>
      <c r="W29" s="1">
        <f t="shared" si="9"/>
        <v>11</v>
      </c>
      <c r="X29" s="1">
        <f t="shared" si="9"/>
        <v>6</v>
      </c>
      <c r="Y29" s="1">
        <f t="shared" si="9"/>
        <v>7</v>
      </c>
      <c r="Z29" s="1">
        <f t="shared" si="9"/>
        <v>6</v>
      </c>
      <c r="AA29" s="19">
        <f t="shared" si="9"/>
        <v>6</v>
      </c>
      <c r="AB29" s="20"/>
    </row>
    <row r="30" spans="1:28">
      <c r="A30" s="17" t="s">
        <v>21</v>
      </c>
      <c r="B30" s="18"/>
      <c r="C30" s="13">
        <f>SUM(D30+E30+F30+G30+H30)</f>
        <v>159</v>
      </c>
      <c r="D30" s="13">
        <v>33</v>
      </c>
      <c r="E30" s="13">
        <v>29</v>
      </c>
      <c r="F30" s="13">
        <v>34</v>
      </c>
      <c r="G30" s="13">
        <v>43</v>
      </c>
      <c r="H30" s="13">
        <v>20</v>
      </c>
      <c r="I30" s="13">
        <f>SUM(J30+K30+L30+M30+N30)</f>
        <v>116</v>
      </c>
      <c r="J30" s="13">
        <v>27</v>
      </c>
      <c r="K30" s="13">
        <v>29</v>
      </c>
      <c r="L30" s="13">
        <v>25</v>
      </c>
      <c r="M30" s="13">
        <v>22</v>
      </c>
      <c r="N30" s="13">
        <v>13</v>
      </c>
      <c r="O30" s="13">
        <f>SUM(P30+Q30+R30+S30+T30)</f>
        <v>58</v>
      </c>
      <c r="P30" s="6">
        <v>15</v>
      </c>
      <c r="Q30" s="6">
        <v>16</v>
      </c>
      <c r="R30" s="6">
        <v>9</v>
      </c>
      <c r="S30" s="6">
        <v>12</v>
      </c>
      <c r="T30" s="6">
        <v>6</v>
      </c>
      <c r="U30" s="13">
        <f>SUM(V30+W30+X30+Y30+Z30)</f>
        <v>21</v>
      </c>
      <c r="V30" s="6">
        <v>10</v>
      </c>
      <c r="W30" s="6">
        <v>4</v>
      </c>
      <c r="X30" s="6">
        <v>3</v>
      </c>
      <c r="Y30" s="6">
        <v>2</v>
      </c>
      <c r="Z30" s="6">
        <v>2</v>
      </c>
      <c r="AA30" s="19">
        <v>2</v>
      </c>
      <c r="AB30" s="20"/>
    </row>
    <row r="31" spans="1:28">
      <c r="A31" s="17" t="s">
        <v>22</v>
      </c>
      <c r="B31" s="18"/>
      <c r="C31" s="13">
        <f>SUM(D31+E31+F31+G31+H31)</f>
        <v>209</v>
      </c>
      <c r="D31" s="2">
        <v>40</v>
      </c>
      <c r="E31" s="2">
        <v>40</v>
      </c>
      <c r="F31" s="2">
        <v>58</v>
      </c>
      <c r="G31" s="2">
        <v>43</v>
      </c>
      <c r="H31" s="2">
        <v>28</v>
      </c>
      <c r="I31" s="13">
        <f>SUM(J31+K31+L31+M31+N31)</f>
        <v>174</v>
      </c>
      <c r="J31" s="2">
        <v>31</v>
      </c>
      <c r="K31" s="2">
        <v>43</v>
      </c>
      <c r="L31" s="2">
        <v>41</v>
      </c>
      <c r="M31" s="2">
        <v>28</v>
      </c>
      <c r="N31" s="2">
        <v>31</v>
      </c>
      <c r="O31" s="13">
        <f>SUM(P31+Q31+R31+S31+T31)</f>
        <v>122</v>
      </c>
      <c r="P31" s="12">
        <v>34</v>
      </c>
      <c r="Q31" s="12">
        <v>28</v>
      </c>
      <c r="R31" s="12">
        <v>28</v>
      </c>
      <c r="S31" s="12">
        <v>19</v>
      </c>
      <c r="T31" s="12">
        <v>13</v>
      </c>
      <c r="U31" s="13">
        <f>SUM(V31+W31+X31+Y31+Z31)</f>
        <v>30</v>
      </c>
      <c r="V31" s="12">
        <v>11</v>
      </c>
      <c r="W31" s="12">
        <v>7</v>
      </c>
      <c r="X31" s="12">
        <v>3</v>
      </c>
      <c r="Y31" s="12">
        <v>5</v>
      </c>
      <c r="Z31" s="12">
        <v>4</v>
      </c>
      <c r="AA31" s="19">
        <v>4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32:AB32"/>
    <mergeCell ref="A29:B29"/>
    <mergeCell ref="AA29:AB29"/>
    <mergeCell ref="A30:B30"/>
    <mergeCell ref="AA30:AB30"/>
    <mergeCell ref="A31:B31"/>
    <mergeCell ref="AA31:AB3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8:Z8"/>
    <mergeCell ref="A9:B10"/>
    <mergeCell ref="C9:H9"/>
    <mergeCell ref="I9:N9"/>
    <mergeCell ref="O9:T9"/>
    <mergeCell ref="U9:Z9"/>
    <mergeCell ref="A1:Z1"/>
    <mergeCell ref="A2:Z2"/>
    <mergeCell ref="A3:B4"/>
    <mergeCell ref="C3:H3"/>
    <mergeCell ref="I3:N3"/>
    <mergeCell ref="O3:T3"/>
    <mergeCell ref="U3:Z3"/>
  </mergeCells>
  <phoneticPr fontId="5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36"/>
  <sheetViews>
    <sheetView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15762</v>
      </c>
      <c r="C5" s="1">
        <f t="shared" ref="C5:T5" si="0">SUM(C6:C7)</f>
        <v>651</v>
      </c>
      <c r="D5" s="1">
        <f t="shared" si="0"/>
        <v>150</v>
      </c>
      <c r="E5" s="1">
        <f t="shared" si="0"/>
        <v>134</v>
      </c>
      <c r="F5" s="1">
        <f t="shared" si="0"/>
        <v>148</v>
      </c>
      <c r="G5" s="1">
        <f t="shared" si="0"/>
        <v>112</v>
      </c>
      <c r="H5" s="1">
        <f t="shared" si="0"/>
        <v>107</v>
      </c>
      <c r="I5" s="1">
        <f t="shared" si="0"/>
        <v>381</v>
      </c>
      <c r="J5" s="1">
        <f t="shared" si="0"/>
        <v>100</v>
      </c>
      <c r="K5" s="1">
        <f t="shared" si="0"/>
        <v>58</v>
      </c>
      <c r="L5" s="1">
        <f t="shared" si="0"/>
        <v>66</v>
      </c>
      <c r="M5" s="1">
        <f t="shared" si="0"/>
        <v>74</v>
      </c>
      <c r="N5" s="1">
        <f t="shared" si="0"/>
        <v>83</v>
      </c>
      <c r="O5" s="1">
        <f t="shared" si="0"/>
        <v>373</v>
      </c>
      <c r="P5" s="1">
        <f t="shared" si="0"/>
        <v>81</v>
      </c>
      <c r="Q5" s="1">
        <f t="shared" si="0"/>
        <v>61</v>
      </c>
      <c r="R5" s="1">
        <f t="shared" si="0"/>
        <v>62</v>
      </c>
      <c r="S5" s="1">
        <f t="shared" si="0"/>
        <v>72</v>
      </c>
      <c r="T5" s="1">
        <f t="shared" si="0"/>
        <v>97</v>
      </c>
      <c r="U5" s="1">
        <f>SUM(U6:U7)</f>
        <v>630</v>
      </c>
      <c r="V5" s="1">
        <f t="shared" ref="V5:Z5" si="1">SUM(V6:V7)</f>
        <v>85</v>
      </c>
      <c r="W5" s="1">
        <f t="shared" si="1"/>
        <v>111</v>
      </c>
      <c r="X5" s="1">
        <f t="shared" si="1"/>
        <v>125</v>
      </c>
      <c r="Y5" s="1">
        <f t="shared" si="1"/>
        <v>148</v>
      </c>
      <c r="Z5" s="1">
        <f t="shared" si="1"/>
        <v>161</v>
      </c>
    </row>
    <row r="6" spans="1:26" ht="16.5" customHeight="1">
      <c r="A6" s="13" t="s">
        <v>21</v>
      </c>
      <c r="B6" s="13">
        <f>SUM(C6+I6+O6+U6+C12+I12+O12+U12+C18+I18+O18+U18+C24+I24+O24+U24+C30+I30+O30+U30+AA30)</f>
        <v>8303</v>
      </c>
      <c r="C6" s="13">
        <f>SUM(D6+E6+F6+G6+H6)</f>
        <v>344</v>
      </c>
      <c r="D6" s="13">
        <v>69</v>
      </c>
      <c r="E6" s="13">
        <v>65</v>
      </c>
      <c r="F6" s="13">
        <v>82</v>
      </c>
      <c r="G6" s="13">
        <v>64</v>
      </c>
      <c r="H6" s="13">
        <v>64</v>
      </c>
      <c r="I6" s="13">
        <f>SUM(J6+K6+L6+M6+N6)</f>
        <v>206</v>
      </c>
      <c r="J6" s="13">
        <v>62</v>
      </c>
      <c r="K6" s="13">
        <v>28</v>
      </c>
      <c r="L6" s="13">
        <v>33</v>
      </c>
      <c r="M6" s="13">
        <v>37</v>
      </c>
      <c r="N6" s="13">
        <v>46</v>
      </c>
      <c r="O6" s="13">
        <f>SUM(P6+Q6+R6+S6+T6)</f>
        <v>204</v>
      </c>
      <c r="P6" s="13">
        <v>46</v>
      </c>
      <c r="Q6" s="13">
        <v>31</v>
      </c>
      <c r="R6" s="13">
        <v>37</v>
      </c>
      <c r="S6" s="13">
        <v>37</v>
      </c>
      <c r="T6" s="13">
        <v>53</v>
      </c>
      <c r="U6" s="13">
        <f>SUM(V6+W6+X6+Y6+Z6)</f>
        <v>349</v>
      </c>
      <c r="V6" s="13">
        <v>46</v>
      </c>
      <c r="W6" s="13">
        <v>58</v>
      </c>
      <c r="X6" s="13">
        <v>72</v>
      </c>
      <c r="Y6" s="7">
        <v>80</v>
      </c>
      <c r="Z6" s="7">
        <v>93</v>
      </c>
    </row>
    <row r="7" spans="1:26" ht="16.5" customHeight="1">
      <c r="A7" s="13" t="s">
        <v>22</v>
      </c>
      <c r="B7" s="13">
        <f>SUM(C7+I7+O7+U7+C13+I13+O13+U13+C19+I19+O19+U19+C25+I25+O25+U25+C31+I31+O31+U31+AA31)</f>
        <v>7459</v>
      </c>
      <c r="C7" s="13">
        <f>SUM(D7+E7+F7+G7+H7)</f>
        <v>307</v>
      </c>
      <c r="D7" s="2">
        <v>81</v>
      </c>
      <c r="E7" s="2">
        <v>69</v>
      </c>
      <c r="F7" s="2">
        <v>66</v>
      </c>
      <c r="G7" s="2">
        <v>48</v>
      </c>
      <c r="H7" s="2">
        <v>43</v>
      </c>
      <c r="I7" s="13">
        <f>SUM(J7+K7+L7+M7+N7)</f>
        <v>175</v>
      </c>
      <c r="J7" s="2">
        <v>38</v>
      </c>
      <c r="K7" s="2">
        <v>30</v>
      </c>
      <c r="L7" s="2">
        <v>33</v>
      </c>
      <c r="M7" s="2">
        <v>37</v>
      </c>
      <c r="N7" s="2">
        <v>37</v>
      </c>
      <c r="O7" s="13">
        <f>SUM(P7+Q7+R7+S7+T7)</f>
        <v>169</v>
      </c>
      <c r="P7" s="2">
        <v>35</v>
      </c>
      <c r="Q7" s="2">
        <v>30</v>
      </c>
      <c r="R7" s="2">
        <v>25</v>
      </c>
      <c r="S7" s="2">
        <v>35</v>
      </c>
      <c r="T7" s="2">
        <v>44</v>
      </c>
      <c r="U7" s="13">
        <f>SUM(V7+W7+X7+Y7+Z7)</f>
        <v>281</v>
      </c>
      <c r="V7" s="2">
        <v>39</v>
      </c>
      <c r="W7" s="2">
        <v>53</v>
      </c>
      <c r="X7" s="2">
        <v>53</v>
      </c>
      <c r="Y7" s="8">
        <v>68</v>
      </c>
      <c r="Z7" s="8">
        <v>68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1121</v>
      </c>
      <c r="D11" s="1">
        <f t="shared" ref="D11:Z11" si="3">SUM(D12:D13)</f>
        <v>186</v>
      </c>
      <c r="E11" s="1">
        <f t="shared" si="3"/>
        <v>219</v>
      </c>
      <c r="F11" s="1">
        <f t="shared" si="3"/>
        <v>265</v>
      </c>
      <c r="G11" s="1">
        <f t="shared" si="3"/>
        <v>218</v>
      </c>
      <c r="H11" s="1">
        <f t="shared" si="3"/>
        <v>233</v>
      </c>
      <c r="I11" s="1">
        <f t="shared" si="3"/>
        <v>1353</v>
      </c>
      <c r="J11" s="1">
        <f t="shared" si="3"/>
        <v>300</v>
      </c>
      <c r="K11" s="1">
        <f t="shared" si="3"/>
        <v>269</v>
      </c>
      <c r="L11" s="1">
        <f t="shared" si="3"/>
        <v>272</v>
      </c>
      <c r="M11" s="1">
        <f t="shared" si="3"/>
        <v>242</v>
      </c>
      <c r="N11" s="1">
        <f t="shared" si="3"/>
        <v>270</v>
      </c>
      <c r="O11" s="1">
        <f t="shared" si="3"/>
        <v>1155</v>
      </c>
      <c r="P11" s="1">
        <f t="shared" si="3"/>
        <v>262</v>
      </c>
      <c r="Q11" s="1">
        <f t="shared" si="3"/>
        <v>228</v>
      </c>
      <c r="R11" s="1">
        <f t="shared" si="3"/>
        <v>225</v>
      </c>
      <c r="S11" s="1">
        <f t="shared" si="3"/>
        <v>183</v>
      </c>
      <c r="T11" s="1">
        <f t="shared" si="3"/>
        <v>257</v>
      </c>
      <c r="U11" s="1">
        <f t="shared" si="3"/>
        <v>1086</v>
      </c>
      <c r="V11" s="1">
        <f t="shared" si="3"/>
        <v>185</v>
      </c>
      <c r="W11" s="1">
        <f t="shared" si="3"/>
        <v>196</v>
      </c>
      <c r="X11" s="1">
        <f t="shared" si="3"/>
        <v>239</v>
      </c>
      <c r="Y11" s="1">
        <f t="shared" si="3"/>
        <v>233</v>
      </c>
      <c r="Z11" s="1">
        <f t="shared" si="3"/>
        <v>233</v>
      </c>
    </row>
    <row r="12" spans="1:26" ht="16.5" customHeight="1">
      <c r="A12" s="17" t="s">
        <v>21</v>
      </c>
      <c r="B12" s="18"/>
      <c r="C12" s="13">
        <f>SUM(D12+E12+F12+G12+H12)</f>
        <v>630</v>
      </c>
      <c r="D12" s="13">
        <v>106</v>
      </c>
      <c r="E12" s="13">
        <v>120</v>
      </c>
      <c r="F12" s="13">
        <v>154</v>
      </c>
      <c r="G12" s="13">
        <v>111</v>
      </c>
      <c r="H12" s="13">
        <v>139</v>
      </c>
      <c r="I12" s="13">
        <f>SUM(J12+K12+L12+M12+N12)</f>
        <v>754</v>
      </c>
      <c r="J12" s="13">
        <v>176</v>
      </c>
      <c r="K12" s="13">
        <v>153</v>
      </c>
      <c r="L12" s="13">
        <v>153</v>
      </c>
      <c r="M12" s="13">
        <v>125</v>
      </c>
      <c r="N12" s="13">
        <v>147</v>
      </c>
      <c r="O12" s="13">
        <f>SUM(P12+Q12+R12+S12+T12)</f>
        <v>624</v>
      </c>
      <c r="P12" s="13">
        <v>141</v>
      </c>
      <c r="Q12" s="13">
        <v>112</v>
      </c>
      <c r="R12" s="13">
        <v>124</v>
      </c>
      <c r="S12" s="13">
        <v>99</v>
      </c>
      <c r="T12" s="13">
        <v>148</v>
      </c>
      <c r="U12" s="13">
        <f>SUM(V12+W12+X12+Y12+Z12)</f>
        <v>580</v>
      </c>
      <c r="V12" s="13">
        <v>90</v>
      </c>
      <c r="W12" s="13">
        <v>110</v>
      </c>
      <c r="X12" s="13">
        <v>121</v>
      </c>
      <c r="Y12" s="13">
        <v>124</v>
      </c>
      <c r="Z12" s="13">
        <v>135</v>
      </c>
    </row>
    <row r="13" spans="1:26" ht="16.5" customHeight="1">
      <c r="A13" s="17" t="s">
        <v>22</v>
      </c>
      <c r="B13" s="18"/>
      <c r="C13" s="13">
        <f>SUM(D13+E13+F13+G13+H13)</f>
        <v>491</v>
      </c>
      <c r="D13" s="2">
        <v>80</v>
      </c>
      <c r="E13" s="2">
        <v>99</v>
      </c>
      <c r="F13" s="2">
        <v>111</v>
      </c>
      <c r="G13" s="2">
        <v>107</v>
      </c>
      <c r="H13" s="2">
        <v>94</v>
      </c>
      <c r="I13" s="13">
        <f>SUM(J13+K13+L13+M13+N13)</f>
        <v>599</v>
      </c>
      <c r="J13" s="2">
        <v>124</v>
      </c>
      <c r="K13" s="2">
        <v>116</v>
      </c>
      <c r="L13" s="2">
        <v>119</v>
      </c>
      <c r="M13" s="2">
        <v>117</v>
      </c>
      <c r="N13" s="2">
        <v>123</v>
      </c>
      <c r="O13" s="13">
        <f>SUM(P13+Q13+R13+S13+T13)</f>
        <v>531</v>
      </c>
      <c r="P13" s="2">
        <v>121</v>
      </c>
      <c r="Q13" s="2">
        <v>116</v>
      </c>
      <c r="R13" s="2">
        <v>101</v>
      </c>
      <c r="S13" s="2">
        <v>84</v>
      </c>
      <c r="T13" s="2">
        <v>109</v>
      </c>
      <c r="U13" s="13">
        <f>SUM(V13+W13+X13+Y13+Z13)</f>
        <v>506</v>
      </c>
      <c r="V13" s="2">
        <v>95</v>
      </c>
      <c r="W13" s="2">
        <v>86</v>
      </c>
      <c r="X13" s="2">
        <v>118</v>
      </c>
      <c r="Y13" s="2">
        <v>109</v>
      </c>
      <c r="Z13" s="2">
        <v>98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1288</v>
      </c>
      <c r="D17" s="1">
        <f t="shared" ref="D17:Z17" si="5">SUM(D18:D19)</f>
        <v>248</v>
      </c>
      <c r="E17" s="1">
        <f t="shared" si="5"/>
        <v>266</v>
      </c>
      <c r="F17" s="1">
        <f t="shared" si="5"/>
        <v>261</v>
      </c>
      <c r="G17" s="1">
        <f t="shared" si="5"/>
        <v>248</v>
      </c>
      <c r="H17" s="1">
        <f t="shared" si="5"/>
        <v>265</v>
      </c>
      <c r="I17" s="1">
        <f t="shared" si="5"/>
        <v>1163</v>
      </c>
      <c r="J17" s="1">
        <f t="shared" si="5"/>
        <v>221</v>
      </c>
      <c r="K17" s="1">
        <f t="shared" si="5"/>
        <v>248</v>
      </c>
      <c r="L17" s="1">
        <f t="shared" si="5"/>
        <v>217</v>
      </c>
      <c r="M17" s="1">
        <f t="shared" si="5"/>
        <v>254</v>
      </c>
      <c r="N17" s="1">
        <f t="shared" si="5"/>
        <v>223</v>
      </c>
      <c r="O17" s="1">
        <f t="shared" si="5"/>
        <v>1168</v>
      </c>
      <c r="P17" s="1">
        <f t="shared" si="5"/>
        <v>227</v>
      </c>
      <c r="Q17" s="1">
        <f t="shared" si="5"/>
        <v>217</v>
      </c>
      <c r="R17" s="1">
        <f t="shared" si="5"/>
        <v>224</v>
      </c>
      <c r="S17" s="1">
        <f t="shared" si="5"/>
        <v>233</v>
      </c>
      <c r="T17" s="1">
        <f t="shared" si="5"/>
        <v>267</v>
      </c>
      <c r="U17" s="1">
        <f t="shared" si="5"/>
        <v>1248</v>
      </c>
      <c r="V17" s="1">
        <f t="shared" si="5"/>
        <v>254</v>
      </c>
      <c r="W17" s="1">
        <f t="shared" si="5"/>
        <v>266</v>
      </c>
      <c r="X17" s="1">
        <f t="shared" si="5"/>
        <v>254</v>
      </c>
      <c r="Y17" s="1">
        <f t="shared" si="5"/>
        <v>250</v>
      </c>
      <c r="Z17" s="1">
        <f t="shared" si="5"/>
        <v>224</v>
      </c>
    </row>
    <row r="18" spans="1:28" ht="16.5" customHeight="1">
      <c r="A18" s="17" t="s">
        <v>21</v>
      </c>
      <c r="B18" s="18"/>
      <c r="C18" s="13">
        <f>SUM(D18+E18+F18+G18+H18)</f>
        <v>648</v>
      </c>
      <c r="D18" s="13">
        <v>122</v>
      </c>
      <c r="E18" s="13">
        <v>129</v>
      </c>
      <c r="F18" s="13">
        <v>127</v>
      </c>
      <c r="G18" s="13">
        <v>124</v>
      </c>
      <c r="H18" s="13">
        <v>146</v>
      </c>
      <c r="I18" s="13">
        <f>SUM(J18+K18+L18+M18+N18)</f>
        <v>586</v>
      </c>
      <c r="J18" s="13">
        <v>112</v>
      </c>
      <c r="K18" s="13">
        <v>124</v>
      </c>
      <c r="L18" s="13">
        <v>113</v>
      </c>
      <c r="M18" s="13">
        <v>128</v>
      </c>
      <c r="N18" s="13">
        <v>109</v>
      </c>
      <c r="O18" s="13">
        <f>SUM(P18+Q18+R18+S18+T18)</f>
        <v>639</v>
      </c>
      <c r="P18" s="13">
        <v>114</v>
      </c>
      <c r="Q18" s="13">
        <v>121</v>
      </c>
      <c r="R18" s="13">
        <v>119</v>
      </c>
      <c r="S18" s="13">
        <v>137</v>
      </c>
      <c r="T18" s="13">
        <v>148</v>
      </c>
      <c r="U18" s="13">
        <f>SUM(V18+W18+X18+Y18+Z18)</f>
        <v>686</v>
      </c>
      <c r="V18" s="13">
        <v>135</v>
      </c>
      <c r="W18" s="13">
        <v>138</v>
      </c>
      <c r="X18" s="13">
        <v>138</v>
      </c>
      <c r="Y18" s="13">
        <v>144</v>
      </c>
      <c r="Z18" s="13">
        <v>131</v>
      </c>
    </row>
    <row r="19" spans="1:28" ht="16.5" customHeight="1">
      <c r="A19" s="17" t="s">
        <v>22</v>
      </c>
      <c r="B19" s="18"/>
      <c r="C19" s="13">
        <f>SUM(D19+E19+F19+G19+H19)</f>
        <v>640</v>
      </c>
      <c r="D19" s="2">
        <v>126</v>
      </c>
      <c r="E19" s="2">
        <v>137</v>
      </c>
      <c r="F19" s="2">
        <v>134</v>
      </c>
      <c r="G19" s="2">
        <v>124</v>
      </c>
      <c r="H19" s="2">
        <v>119</v>
      </c>
      <c r="I19" s="13">
        <f>SUM(J19+K19+L19+M19+N19)</f>
        <v>577</v>
      </c>
      <c r="J19" s="2">
        <v>109</v>
      </c>
      <c r="K19" s="2">
        <v>124</v>
      </c>
      <c r="L19" s="2">
        <v>104</v>
      </c>
      <c r="M19" s="2">
        <v>126</v>
      </c>
      <c r="N19" s="2">
        <v>114</v>
      </c>
      <c r="O19" s="13">
        <f>SUM(P19+Q19+R19+S19+T19)</f>
        <v>529</v>
      </c>
      <c r="P19" s="2">
        <v>113</v>
      </c>
      <c r="Q19" s="2">
        <v>96</v>
      </c>
      <c r="R19" s="2">
        <v>105</v>
      </c>
      <c r="S19" s="2">
        <v>96</v>
      </c>
      <c r="T19" s="2">
        <v>119</v>
      </c>
      <c r="U19" s="13">
        <f>SUM(V19+W19+X19+Y19+Z19)</f>
        <v>562</v>
      </c>
      <c r="V19" s="2">
        <v>119</v>
      </c>
      <c r="W19" s="2">
        <v>128</v>
      </c>
      <c r="X19" s="2">
        <v>116</v>
      </c>
      <c r="Y19" s="2">
        <v>106</v>
      </c>
      <c r="Z19" s="2">
        <v>93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1222</v>
      </c>
      <c r="D23" s="1">
        <f t="shared" ref="D23:Z23" si="7">SUM(D24:D25)</f>
        <v>243</v>
      </c>
      <c r="E23" s="1">
        <f t="shared" si="7"/>
        <v>270</v>
      </c>
      <c r="F23" s="1">
        <f t="shared" si="7"/>
        <v>236</v>
      </c>
      <c r="G23" s="1">
        <f t="shared" si="7"/>
        <v>230</v>
      </c>
      <c r="H23" s="1">
        <f t="shared" si="7"/>
        <v>243</v>
      </c>
      <c r="I23" s="1">
        <f t="shared" si="7"/>
        <v>931</v>
      </c>
      <c r="J23" s="1">
        <f t="shared" si="7"/>
        <v>200</v>
      </c>
      <c r="K23" s="1">
        <f t="shared" si="7"/>
        <v>210</v>
      </c>
      <c r="L23" s="1">
        <f t="shared" si="7"/>
        <v>180</v>
      </c>
      <c r="M23" s="1">
        <f t="shared" si="7"/>
        <v>162</v>
      </c>
      <c r="N23" s="1">
        <f t="shared" si="7"/>
        <v>179</v>
      </c>
      <c r="O23" s="1">
        <f t="shared" si="7"/>
        <v>695</v>
      </c>
      <c r="P23" s="1">
        <f t="shared" si="7"/>
        <v>165</v>
      </c>
      <c r="Q23" s="1">
        <f t="shared" si="7"/>
        <v>155</v>
      </c>
      <c r="R23" s="1">
        <f t="shared" si="7"/>
        <v>160</v>
      </c>
      <c r="S23" s="1">
        <f t="shared" si="7"/>
        <v>126</v>
      </c>
      <c r="T23" s="1">
        <f t="shared" si="7"/>
        <v>89</v>
      </c>
      <c r="U23" s="1">
        <f t="shared" si="7"/>
        <v>402</v>
      </c>
      <c r="V23" s="1">
        <f t="shared" si="7"/>
        <v>88</v>
      </c>
      <c r="W23" s="1">
        <f t="shared" si="7"/>
        <v>93</v>
      </c>
      <c r="X23" s="1">
        <f t="shared" si="7"/>
        <v>80</v>
      </c>
      <c r="Y23" s="1">
        <f t="shared" si="7"/>
        <v>84</v>
      </c>
      <c r="Z23" s="1">
        <f t="shared" si="7"/>
        <v>57</v>
      </c>
    </row>
    <row r="24" spans="1:28" ht="16.5" customHeight="1">
      <c r="A24" s="17" t="s">
        <v>21</v>
      </c>
      <c r="B24" s="18"/>
      <c r="C24" s="13">
        <f>SUM(D24+E24+F24+G24+H24)</f>
        <v>663</v>
      </c>
      <c r="D24" s="13">
        <v>140</v>
      </c>
      <c r="E24" s="13">
        <v>139</v>
      </c>
      <c r="F24" s="13">
        <v>128</v>
      </c>
      <c r="G24" s="13">
        <v>122</v>
      </c>
      <c r="H24" s="13">
        <v>134</v>
      </c>
      <c r="I24" s="13">
        <f>SUM(J24+K24+L24+M24+N24)</f>
        <v>491</v>
      </c>
      <c r="J24" s="13">
        <v>108</v>
      </c>
      <c r="K24" s="13">
        <v>120</v>
      </c>
      <c r="L24" s="13">
        <v>89</v>
      </c>
      <c r="M24" s="13">
        <v>84</v>
      </c>
      <c r="N24" s="13">
        <v>90</v>
      </c>
      <c r="O24" s="13">
        <f>SUM(P24+Q24+R24+S24+T24)</f>
        <v>346</v>
      </c>
      <c r="P24" s="5">
        <v>73</v>
      </c>
      <c r="Q24" s="6">
        <v>83</v>
      </c>
      <c r="R24" s="6">
        <v>87</v>
      </c>
      <c r="S24" s="6">
        <v>59</v>
      </c>
      <c r="T24" s="6">
        <v>44</v>
      </c>
      <c r="U24" s="13">
        <f>SUM(V24+W24+X24+Y24+Z24)</f>
        <v>198</v>
      </c>
      <c r="V24" s="6">
        <v>45</v>
      </c>
      <c r="W24" s="6">
        <v>47</v>
      </c>
      <c r="X24" s="6">
        <v>41</v>
      </c>
      <c r="Y24" s="6">
        <v>37</v>
      </c>
      <c r="Z24" s="6">
        <v>28</v>
      </c>
    </row>
    <row r="25" spans="1:28" ht="16.5" customHeight="1">
      <c r="A25" s="17" t="s">
        <v>22</v>
      </c>
      <c r="B25" s="18"/>
      <c r="C25" s="13">
        <f>SUM(D25+E25+F25+G25+H25)</f>
        <v>559</v>
      </c>
      <c r="D25" s="2">
        <v>103</v>
      </c>
      <c r="E25" s="2">
        <v>131</v>
      </c>
      <c r="F25" s="2">
        <v>108</v>
      </c>
      <c r="G25" s="2">
        <v>108</v>
      </c>
      <c r="H25" s="2">
        <v>109</v>
      </c>
      <c r="I25" s="13">
        <f>SUM(J25+K25+L25+M25+N25)</f>
        <v>440</v>
      </c>
      <c r="J25" s="2">
        <v>92</v>
      </c>
      <c r="K25" s="2">
        <v>90</v>
      </c>
      <c r="L25" s="2">
        <v>91</v>
      </c>
      <c r="M25" s="2">
        <v>78</v>
      </c>
      <c r="N25" s="2">
        <v>89</v>
      </c>
      <c r="O25" s="13">
        <f>SUM(P25+Q25+R25+S25+T25)</f>
        <v>349</v>
      </c>
      <c r="P25" s="9">
        <v>92</v>
      </c>
      <c r="Q25" s="12">
        <v>72</v>
      </c>
      <c r="R25" s="12">
        <v>73</v>
      </c>
      <c r="S25" s="12">
        <v>67</v>
      </c>
      <c r="T25" s="12">
        <v>45</v>
      </c>
      <c r="U25" s="13">
        <f>SUM(V25+W25+X25+Y25+Z25)</f>
        <v>204</v>
      </c>
      <c r="V25" s="12">
        <v>43</v>
      </c>
      <c r="W25" s="12">
        <v>46</v>
      </c>
      <c r="X25" s="12">
        <v>39</v>
      </c>
      <c r="Y25" s="12">
        <v>47</v>
      </c>
      <c r="Z25" s="12">
        <v>29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368</v>
      </c>
      <c r="D29" s="1">
        <f t="shared" ref="D29:AA29" si="9">SUM(D30:D31)</f>
        <v>72</v>
      </c>
      <c r="E29" s="1">
        <f t="shared" si="9"/>
        <v>67</v>
      </c>
      <c r="F29" s="1">
        <f t="shared" si="9"/>
        <v>93</v>
      </c>
      <c r="G29" s="1">
        <f t="shared" si="9"/>
        <v>86</v>
      </c>
      <c r="H29" s="1">
        <f t="shared" si="9"/>
        <v>50</v>
      </c>
      <c r="I29" s="1">
        <f t="shared" si="9"/>
        <v>287</v>
      </c>
      <c r="J29" s="1">
        <f t="shared" si="9"/>
        <v>56</v>
      </c>
      <c r="K29" s="1">
        <f t="shared" si="9"/>
        <v>65</v>
      </c>
      <c r="L29" s="1">
        <f t="shared" si="9"/>
        <v>71</v>
      </c>
      <c r="M29" s="1">
        <f t="shared" si="9"/>
        <v>48</v>
      </c>
      <c r="N29" s="1">
        <f t="shared" si="9"/>
        <v>47</v>
      </c>
      <c r="O29" s="1">
        <f t="shared" si="9"/>
        <v>181</v>
      </c>
      <c r="P29" s="1">
        <f t="shared" si="9"/>
        <v>46</v>
      </c>
      <c r="Q29" s="1">
        <f t="shared" si="9"/>
        <v>45</v>
      </c>
      <c r="R29" s="1">
        <f t="shared" si="9"/>
        <v>42</v>
      </c>
      <c r="S29" s="1">
        <f t="shared" si="9"/>
        <v>28</v>
      </c>
      <c r="T29" s="1">
        <f t="shared" si="9"/>
        <v>20</v>
      </c>
      <c r="U29" s="1">
        <f t="shared" si="9"/>
        <v>53</v>
      </c>
      <c r="V29" s="1">
        <f t="shared" si="9"/>
        <v>21</v>
      </c>
      <c r="W29" s="1">
        <f t="shared" si="9"/>
        <v>12</v>
      </c>
      <c r="X29" s="1">
        <f t="shared" si="9"/>
        <v>7</v>
      </c>
      <c r="Y29" s="1">
        <f t="shared" si="9"/>
        <v>7</v>
      </c>
      <c r="Z29" s="1">
        <f t="shared" si="9"/>
        <v>6</v>
      </c>
      <c r="AA29" s="19">
        <f t="shared" si="9"/>
        <v>6</v>
      </c>
      <c r="AB29" s="20"/>
    </row>
    <row r="30" spans="1:28">
      <c r="A30" s="17" t="s">
        <v>21</v>
      </c>
      <c r="B30" s="18"/>
      <c r="C30" s="13">
        <f>SUM(D30+E30+F30+G30+H30)</f>
        <v>161</v>
      </c>
      <c r="D30" s="13">
        <v>34</v>
      </c>
      <c r="E30" s="13">
        <v>31</v>
      </c>
      <c r="F30" s="13">
        <v>31</v>
      </c>
      <c r="G30" s="13">
        <v>42</v>
      </c>
      <c r="H30" s="13">
        <v>23</v>
      </c>
      <c r="I30" s="13">
        <f>SUM(J30+K30+L30+M30+N30)</f>
        <v>111</v>
      </c>
      <c r="J30" s="13">
        <v>24</v>
      </c>
      <c r="K30" s="13">
        <v>26</v>
      </c>
      <c r="L30" s="13">
        <v>26</v>
      </c>
      <c r="M30" s="13">
        <v>21</v>
      </c>
      <c r="N30" s="13">
        <v>14</v>
      </c>
      <c r="O30" s="13">
        <f>SUM(P30+Q30+R30+S30+T30)</f>
        <v>59</v>
      </c>
      <c r="P30" s="6">
        <v>13</v>
      </c>
      <c r="Q30" s="6">
        <v>17</v>
      </c>
      <c r="R30" s="6">
        <v>12</v>
      </c>
      <c r="S30" s="6">
        <v>10</v>
      </c>
      <c r="T30" s="6">
        <v>7</v>
      </c>
      <c r="U30" s="13">
        <f>SUM(V30+W30+X30+Y30+Z30)</f>
        <v>22</v>
      </c>
      <c r="V30" s="6">
        <v>10</v>
      </c>
      <c r="W30" s="6">
        <v>5</v>
      </c>
      <c r="X30" s="6">
        <v>3</v>
      </c>
      <c r="Y30" s="6">
        <v>2</v>
      </c>
      <c r="Z30" s="6">
        <v>2</v>
      </c>
      <c r="AA30" s="19">
        <v>2</v>
      </c>
      <c r="AB30" s="20"/>
    </row>
    <row r="31" spans="1:28">
      <c r="A31" s="17" t="s">
        <v>22</v>
      </c>
      <c r="B31" s="18"/>
      <c r="C31" s="13">
        <f>SUM(D31+E31+F31+G31+H31)</f>
        <v>207</v>
      </c>
      <c r="D31" s="2">
        <v>38</v>
      </c>
      <c r="E31" s="2">
        <v>36</v>
      </c>
      <c r="F31" s="2">
        <v>62</v>
      </c>
      <c r="G31" s="2">
        <v>44</v>
      </c>
      <c r="H31" s="2">
        <v>27</v>
      </c>
      <c r="I31" s="13">
        <f>SUM(J31+K31+L31+M31+N31)</f>
        <v>176</v>
      </c>
      <c r="J31" s="2">
        <v>32</v>
      </c>
      <c r="K31" s="2">
        <v>39</v>
      </c>
      <c r="L31" s="2">
        <v>45</v>
      </c>
      <c r="M31" s="2">
        <v>27</v>
      </c>
      <c r="N31" s="2">
        <v>33</v>
      </c>
      <c r="O31" s="13">
        <f>SUM(P31+Q31+R31+S31+T31)</f>
        <v>122</v>
      </c>
      <c r="P31" s="12">
        <v>33</v>
      </c>
      <c r="Q31" s="12">
        <v>28</v>
      </c>
      <c r="R31" s="12">
        <v>30</v>
      </c>
      <c r="S31" s="12">
        <v>18</v>
      </c>
      <c r="T31" s="12">
        <v>13</v>
      </c>
      <c r="U31" s="13">
        <f>SUM(V31+W31+X31+Y31+Z31)</f>
        <v>31</v>
      </c>
      <c r="V31" s="12">
        <v>11</v>
      </c>
      <c r="W31" s="12">
        <v>7</v>
      </c>
      <c r="X31" s="12">
        <v>4</v>
      </c>
      <c r="Y31" s="12">
        <v>5</v>
      </c>
      <c r="Z31" s="12">
        <v>4</v>
      </c>
      <c r="AA31" s="19">
        <v>4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B36"/>
  <sheetViews>
    <sheetView tabSelected="1" workbookViewId="0">
      <selection activeCell="AB24" sqref="AB24"/>
    </sheetView>
  </sheetViews>
  <sheetFormatPr defaultRowHeight="16.2"/>
  <cols>
    <col min="1" max="1" width="8.77734375" customWidth="1"/>
    <col min="2" max="2" width="10.77734375" customWidth="1"/>
    <col min="3" max="3" width="7.77734375" customWidth="1"/>
    <col min="4" max="8" width="6.77734375" customWidth="1"/>
    <col min="9" max="9" width="7.77734375" customWidth="1"/>
    <col min="10" max="14" width="6.77734375" customWidth="1"/>
    <col min="15" max="15" width="7.77734375" customWidth="1"/>
    <col min="16" max="20" width="6.77734375" customWidth="1"/>
    <col min="21" max="21" width="7.77734375" customWidth="1"/>
    <col min="22" max="26" width="6.77734375" customWidth="1"/>
  </cols>
  <sheetData>
    <row r="1" spans="1:26" ht="16.5" customHeight="1">
      <c r="A1" s="34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6"/>
    </row>
    <row r="2" spans="1:26" ht="16.5" customHeight="1">
      <c r="A2" s="37" t="s">
        <v>139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</row>
    <row r="3" spans="1:26" ht="16.5" customHeight="1">
      <c r="A3" s="40" t="s">
        <v>47</v>
      </c>
      <c r="B3" s="41"/>
      <c r="C3" s="44" t="s">
        <v>17</v>
      </c>
      <c r="D3" s="45"/>
      <c r="E3" s="44"/>
      <c r="F3" s="44"/>
      <c r="G3" s="44"/>
      <c r="H3" s="46"/>
      <c r="I3" s="47" t="s">
        <v>0</v>
      </c>
      <c r="J3" s="44"/>
      <c r="K3" s="44"/>
      <c r="L3" s="44"/>
      <c r="M3" s="44"/>
      <c r="N3" s="48"/>
      <c r="O3" s="47" t="s">
        <v>18</v>
      </c>
      <c r="P3" s="44"/>
      <c r="Q3" s="44"/>
      <c r="R3" s="44"/>
      <c r="S3" s="44"/>
      <c r="T3" s="46"/>
      <c r="U3" s="47" t="s">
        <v>19</v>
      </c>
      <c r="V3" s="44"/>
      <c r="W3" s="44"/>
      <c r="X3" s="44"/>
      <c r="Y3" s="44"/>
      <c r="Z3" s="46"/>
    </row>
    <row r="4" spans="1:26" ht="16.5" customHeight="1">
      <c r="A4" s="42"/>
      <c r="B4" s="43"/>
      <c r="C4" s="13" t="s">
        <v>30</v>
      </c>
      <c r="D4" s="13" t="s">
        <v>31</v>
      </c>
      <c r="E4" s="13" t="s">
        <v>26</v>
      </c>
      <c r="F4" s="13" t="s">
        <v>27</v>
      </c>
      <c r="G4" s="13" t="s">
        <v>28</v>
      </c>
      <c r="H4" s="13" t="s">
        <v>29</v>
      </c>
      <c r="I4" s="13" t="s">
        <v>30</v>
      </c>
      <c r="J4" s="13" t="s">
        <v>32</v>
      </c>
      <c r="K4" s="13" t="s">
        <v>33</v>
      </c>
      <c r="L4" s="13" t="s">
        <v>34</v>
      </c>
      <c r="M4" s="13" t="s">
        <v>35</v>
      </c>
      <c r="N4" s="13" t="s">
        <v>36</v>
      </c>
      <c r="O4" s="13" t="s">
        <v>30</v>
      </c>
      <c r="P4" s="13" t="s">
        <v>37</v>
      </c>
      <c r="Q4" s="13" t="s">
        <v>38</v>
      </c>
      <c r="R4" s="13" t="s">
        <v>39</v>
      </c>
      <c r="S4" s="13" t="s">
        <v>40</v>
      </c>
      <c r="T4" s="13" t="s">
        <v>41</v>
      </c>
      <c r="U4" s="13" t="s">
        <v>30</v>
      </c>
      <c r="V4" s="13" t="s">
        <v>42</v>
      </c>
      <c r="W4" s="13" t="s">
        <v>43</v>
      </c>
      <c r="X4" s="13" t="s">
        <v>44</v>
      </c>
      <c r="Y4" s="13" t="s">
        <v>45</v>
      </c>
      <c r="Z4" s="13" t="s">
        <v>46</v>
      </c>
    </row>
    <row r="5" spans="1:26" ht="16.5" customHeight="1">
      <c r="A5" s="10" t="s">
        <v>25</v>
      </c>
      <c r="B5" s="13">
        <f>SUM(B6:B7)</f>
        <v>15820</v>
      </c>
      <c r="C5" s="1">
        <f t="shared" ref="C5:T5" si="0">SUM(C6:C7)</f>
        <v>656</v>
      </c>
      <c r="D5" s="1">
        <f t="shared" si="0"/>
        <v>141</v>
      </c>
      <c r="E5" s="1">
        <f t="shared" si="0"/>
        <v>143</v>
      </c>
      <c r="F5" s="1">
        <f t="shared" si="0"/>
        <v>143</v>
      </c>
      <c r="G5" s="1">
        <f t="shared" si="0"/>
        <v>115</v>
      </c>
      <c r="H5" s="1">
        <f t="shared" si="0"/>
        <v>114</v>
      </c>
      <c r="I5" s="1">
        <f t="shared" si="0"/>
        <v>379</v>
      </c>
      <c r="J5" s="1">
        <f t="shared" si="0"/>
        <v>94</v>
      </c>
      <c r="K5" s="1">
        <f t="shared" si="0"/>
        <v>62</v>
      </c>
      <c r="L5" s="1">
        <f t="shared" si="0"/>
        <v>66</v>
      </c>
      <c r="M5" s="1">
        <f t="shared" si="0"/>
        <v>71</v>
      </c>
      <c r="N5" s="1">
        <f t="shared" si="0"/>
        <v>86</v>
      </c>
      <c r="O5" s="1">
        <f t="shared" si="0"/>
        <v>373</v>
      </c>
      <c r="P5" s="1">
        <f t="shared" si="0"/>
        <v>81</v>
      </c>
      <c r="Q5" s="1">
        <f t="shared" si="0"/>
        <v>62</v>
      </c>
      <c r="R5" s="1">
        <f t="shared" si="0"/>
        <v>61</v>
      </c>
      <c r="S5" s="1">
        <f t="shared" si="0"/>
        <v>71</v>
      </c>
      <c r="T5" s="1">
        <f t="shared" si="0"/>
        <v>98</v>
      </c>
      <c r="U5" s="1">
        <f>SUM(U6:U7)</f>
        <v>635</v>
      </c>
      <c r="V5" s="1">
        <f t="shared" ref="V5:Z5" si="1">SUM(V6:V7)</f>
        <v>86</v>
      </c>
      <c r="W5" s="1">
        <f t="shared" si="1"/>
        <v>113</v>
      </c>
      <c r="X5" s="1">
        <f t="shared" si="1"/>
        <v>118</v>
      </c>
      <c r="Y5" s="1">
        <f t="shared" si="1"/>
        <v>149</v>
      </c>
      <c r="Z5" s="1">
        <f t="shared" si="1"/>
        <v>169</v>
      </c>
    </row>
    <row r="6" spans="1:26" ht="16.5" customHeight="1">
      <c r="A6" s="13" t="s">
        <v>21</v>
      </c>
      <c r="B6" s="13">
        <f>SUM(C6+I6+O6+U6+C12+I12+O12+U12+C18+I18+O18+U18+C24+I24+O24+U24+C30+I30+O30+U30+AA30)</f>
        <v>8339</v>
      </c>
      <c r="C6" s="13">
        <f>SUM(D6+E6+F6+G6+H6)</f>
        <v>350</v>
      </c>
      <c r="D6" s="13">
        <v>66</v>
      </c>
      <c r="E6" s="13">
        <v>68</v>
      </c>
      <c r="F6" s="13">
        <v>83</v>
      </c>
      <c r="G6" s="13">
        <v>66</v>
      </c>
      <c r="H6" s="13">
        <v>67</v>
      </c>
      <c r="I6" s="13">
        <f>SUM(J6+K6+L6+M6+N6)</f>
        <v>202</v>
      </c>
      <c r="J6" s="13">
        <v>54</v>
      </c>
      <c r="K6" s="13">
        <v>32</v>
      </c>
      <c r="L6" s="13">
        <v>35</v>
      </c>
      <c r="M6" s="13">
        <v>35</v>
      </c>
      <c r="N6" s="13">
        <v>46</v>
      </c>
      <c r="O6" s="13">
        <f>SUM(P6+Q6+R6+S6+T6)</f>
        <v>205</v>
      </c>
      <c r="P6" s="13">
        <v>47</v>
      </c>
      <c r="Q6" s="13">
        <v>32</v>
      </c>
      <c r="R6" s="13">
        <v>38</v>
      </c>
      <c r="S6" s="13">
        <v>36</v>
      </c>
      <c r="T6" s="13">
        <v>52</v>
      </c>
      <c r="U6" s="13">
        <f>SUM(V6+W6+X6+Y6+Z6)</f>
        <v>354</v>
      </c>
      <c r="V6" s="13">
        <v>47</v>
      </c>
      <c r="W6" s="13">
        <v>60</v>
      </c>
      <c r="X6" s="13">
        <v>71</v>
      </c>
      <c r="Y6" s="7">
        <v>77</v>
      </c>
      <c r="Z6" s="7">
        <v>99</v>
      </c>
    </row>
    <row r="7" spans="1:26" ht="16.5" customHeight="1">
      <c r="A7" s="13" t="s">
        <v>22</v>
      </c>
      <c r="B7" s="13">
        <f>SUM(C7+I7+O7+U7+C13+I13+O13+U13+C19+I19+O19+U19+C25+I25+O25+U25+C31+I31+O31+U31+AA31)</f>
        <v>7481</v>
      </c>
      <c r="C7" s="13">
        <f>SUM(D7+E7+F7+G7+H7)</f>
        <v>306</v>
      </c>
      <c r="D7" s="2">
        <v>75</v>
      </c>
      <c r="E7" s="2">
        <v>75</v>
      </c>
      <c r="F7" s="2">
        <v>60</v>
      </c>
      <c r="G7" s="2">
        <v>49</v>
      </c>
      <c r="H7" s="2">
        <v>47</v>
      </c>
      <c r="I7" s="13">
        <f>SUM(J7+K7+L7+M7+N7)</f>
        <v>177</v>
      </c>
      <c r="J7" s="2">
        <v>40</v>
      </c>
      <c r="K7" s="2">
        <v>30</v>
      </c>
      <c r="L7" s="2">
        <v>31</v>
      </c>
      <c r="M7" s="2">
        <v>36</v>
      </c>
      <c r="N7" s="2">
        <v>40</v>
      </c>
      <c r="O7" s="13">
        <f>SUM(P7+Q7+R7+S7+T7)</f>
        <v>168</v>
      </c>
      <c r="P7" s="2">
        <v>34</v>
      </c>
      <c r="Q7" s="2">
        <v>30</v>
      </c>
      <c r="R7" s="2">
        <v>23</v>
      </c>
      <c r="S7" s="2">
        <v>35</v>
      </c>
      <c r="T7" s="2">
        <v>46</v>
      </c>
      <c r="U7" s="13">
        <f>SUM(V7+W7+X7+Y7+Z7)</f>
        <v>281</v>
      </c>
      <c r="V7" s="2">
        <v>39</v>
      </c>
      <c r="W7" s="2">
        <v>53</v>
      </c>
      <c r="X7" s="2">
        <v>47</v>
      </c>
      <c r="Y7" s="8">
        <v>72</v>
      </c>
      <c r="Z7" s="8">
        <v>70</v>
      </c>
    </row>
    <row r="8" spans="1:26" ht="16.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2"/>
    </row>
    <row r="9" spans="1:26" ht="16.5" customHeight="1">
      <c r="A9" s="21" t="s">
        <v>47</v>
      </c>
      <c r="B9" s="22"/>
      <c r="C9" s="17" t="s">
        <v>1</v>
      </c>
      <c r="D9" s="17"/>
      <c r="E9" s="17"/>
      <c r="F9" s="17"/>
      <c r="G9" s="17"/>
      <c r="H9" s="20"/>
      <c r="I9" s="19" t="s">
        <v>2</v>
      </c>
      <c r="J9" s="17"/>
      <c r="K9" s="17"/>
      <c r="L9" s="17"/>
      <c r="M9" s="17"/>
      <c r="N9" s="20"/>
      <c r="O9" s="19" t="s">
        <v>3</v>
      </c>
      <c r="P9" s="17"/>
      <c r="Q9" s="17"/>
      <c r="R9" s="17"/>
      <c r="S9" s="17"/>
      <c r="T9" s="20"/>
      <c r="U9" s="19" t="s">
        <v>4</v>
      </c>
      <c r="V9" s="17"/>
      <c r="W9" s="17"/>
      <c r="X9" s="17"/>
      <c r="Y9" s="17"/>
      <c r="Z9" s="20"/>
    </row>
    <row r="10" spans="1:26" ht="16.5" customHeight="1">
      <c r="A10" s="23"/>
      <c r="B10" s="24"/>
      <c r="C10" s="13" t="s">
        <v>30</v>
      </c>
      <c r="D10" s="13" t="s">
        <v>48</v>
      </c>
      <c r="E10" s="13" t="s">
        <v>49</v>
      </c>
      <c r="F10" s="13" t="s">
        <v>50</v>
      </c>
      <c r="G10" s="13" t="s">
        <v>51</v>
      </c>
      <c r="H10" s="13" t="s">
        <v>52</v>
      </c>
      <c r="I10" s="13" t="s">
        <v>30</v>
      </c>
      <c r="J10" s="13" t="s">
        <v>53</v>
      </c>
      <c r="K10" s="13" t="s">
        <v>54</v>
      </c>
      <c r="L10" s="13" t="s">
        <v>55</v>
      </c>
      <c r="M10" s="13" t="s">
        <v>56</v>
      </c>
      <c r="N10" s="13" t="s">
        <v>57</v>
      </c>
      <c r="O10" s="13" t="s">
        <v>30</v>
      </c>
      <c r="P10" s="13" t="s">
        <v>58</v>
      </c>
      <c r="Q10" s="13" t="s">
        <v>59</v>
      </c>
      <c r="R10" s="13" t="s">
        <v>60</v>
      </c>
      <c r="S10" s="13" t="s">
        <v>61</v>
      </c>
      <c r="T10" s="13" t="s">
        <v>62</v>
      </c>
      <c r="U10" s="13" t="s">
        <v>30</v>
      </c>
      <c r="V10" s="13" t="s">
        <v>63</v>
      </c>
      <c r="W10" s="13" t="s">
        <v>64</v>
      </c>
      <c r="X10" s="13" t="s">
        <v>65</v>
      </c>
      <c r="Y10" s="13" t="s">
        <v>66</v>
      </c>
      <c r="Z10" s="13" t="s">
        <v>67</v>
      </c>
    </row>
    <row r="11" spans="1:26" ht="16.5" customHeight="1">
      <c r="A11" s="17" t="s">
        <v>23</v>
      </c>
      <c r="B11" s="18"/>
      <c r="C11" s="1">
        <f t="shared" ref="C11" si="2">SUM(C12:C13)</f>
        <v>1111</v>
      </c>
      <c r="D11" s="1">
        <f t="shared" ref="D11:Z11" si="3">SUM(D12:D13)</f>
        <v>187</v>
      </c>
      <c r="E11" s="1">
        <f t="shared" si="3"/>
        <v>206</v>
      </c>
      <c r="F11" s="1">
        <f t="shared" si="3"/>
        <v>259</v>
      </c>
      <c r="G11" s="1">
        <f t="shared" si="3"/>
        <v>231</v>
      </c>
      <c r="H11" s="1">
        <f t="shared" si="3"/>
        <v>228</v>
      </c>
      <c r="I11" s="1">
        <f t="shared" si="3"/>
        <v>1366</v>
      </c>
      <c r="J11" s="1">
        <f t="shared" si="3"/>
        <v>308</v>
      </c>
      <c r="K11" s="1">
        <f t="shared" si="3"/>
        <v>269</v>
      </c>
      <c r="L11" s="1">
        <f t="shared" si="3"/>
        <v>281</v>
      </c>
      <c r="M11" s="1">
        <f t="shared" si="3"/>
        <v>250</v>
      </c>
      <c r="N11" s="1">
        <f t="shared" si="3"/>
        <v>258</v>
      </c>
      <c r="O11" s="1">
        <f t="shared" si="3"/>
        <v>1167</v>
      </c>
      <c r="P11" s="1">
        <f t="shared" si="3"/>
        <v>276</v>
      </c>
      <c r="Q11" s="1">
        <f t="shared" si="3"/>
        <v>227</v>
      </c>
      <c r="R11" s="1">
        <f t="shared" si="3"/>
        <v>223</v>
      </c>
      <c r="S11" s="1">
        <f t="shared" si="3"/>
        <v>181</v>
      </c>
      <c r="T11" s="1">
        <f t="shared" si="3"/>
        <v>260</v>
      </c>
      <c r="U11" s="1">
        <f t="shared" si="3"/>
        <v>1088</v>
      </c>
      <c r="V11" s="1">
        <f t="shared" si="3"/>
        <v>189</v>
      </c>
      <c r="W11" s="1">
        <f t="shared" si="3"/>
        <v>196</v>
      </c>
      <c r="X11" s="1">
        <f t="shared" si="3"/>
        <v>239</v>
      </c>
      <c r="Y11" s="1">
        <f t="shared" si="3"/>
        <v>236</v>
      </c>
      <c r="Z11" s="1">
        <f t="shared" si="3"/>
        <v>228</v>
      </c>
    </row>
    <row r="12" spans="1:26" ht="16.5" customHeight="1">
      <c r="A12" s="17" t="s">
        <v>21</v>
      </c>
      <c r="B12" s="18"/>
      <c r="C12" s="13">
        <f>SUM(D12+E12+F12+G12+H12)</f>
        <v>626</v>
      </c>
      <c r="D12" s="13">
        <v>103</v>
      </c>
      <c r="E12" s="13">
        <v>115</v>
      </c>
      <c r="F12" s="13">
        <v>153</v>
      </c>
      <c r="G12" s="13">
        <v>121</v>
      </c>
      <c r="H12" s="13">
        <v>134</v>
      </c>
      <c r="I12" s="13">
        <f>SUM(J12+K12+L12+M12+N12)</f>
        <v>764</v>
      </c>
      <c r="J12" s="13">
        <v>180</v>
      </c>
      <c r="K12" s="13">
        <v>158</v>
      </c>
      <c r="L12" s="13">
        <v>161</v>
      </c>
      <c r="M12" s="13">
        <v>130</v>
      </c>
      <c r="N12" s="13">
        <v>135</v>
      </c>
      <c r="O12" s="13">
        <f>SUM(P12+Q12+R12+S12+T12)</f>
        <v>633</v>
      </c>
      <c r="P12" s="13">
        <v>153</v>
      </c>
      <c r="Q12" s="13">
        <v>111</v>
      </c>
      <c r="R12" s="13">
        <v>120</v>
      </c>
      <c r="S12" s="13">
        <v>98</v>
      </c>
      <c r="T12" s="13">
        <v>151</v>
      </c>
      <c r="U12" s="13">
        <f>SUM(V12+W12+X12+Y12+Z12)</f>
        <v>585</v>
      </c>
      <c r="V12" s="13">
        <v>90</v>
      </c>
      <c r="W12" s="13">
        <v>111</v>
      </c>
      <c r="X12" s="13">
        <v>117</v>
      </c>
      <c r="Y12" s="13">
        <v>133</v>
      </c>
      <c r="Z12" s="13">
        <v>134</v>
      </c>
    </row>
    <row r="13" spans="1:26" ht="16.5" customHeight="1">
      <c r="A13" s="17" t="s">
        <v>22</v>
      </c>
      <c r="B13" s="18"/>
      <c r="C13" s="13">
        <f>SUM(D13+E13+F13+G13+H13)</f>
        <v>485</v>
      </c>
      <c r="D13" s="2">
        <v>84</v>
      </c>
      <c r="E13" s="2">
        <v>91</v>
      </c>
      <c r="F13" s="2">
        <v>106</v>
      </c>
      <c r="G13" s="2">
        <v>110</v>
      </c>
      <c r="H13" s="2">
        <v>94</v>
      </c>
      <c r="I13" s="13">
        <f>SUM(J13+K13+L13+M13+N13)</f>
        <v>602</v>
      </c>
      <c r="J13" s="2">
        <v>128</v>
      </c>
      <c r="K13" s="2">
        <v>111</v>
      </c>
      <c r="L13" s="2">
        <v>120</v>
      </c>
      <c r="M13" s="2">
        <v>120</v>
      </c>
      <c r="N13" s="2">
        <v>123</v>
      </c>
      <c r="O13" s="13">
        <f>SUM(P13+Q13+R13+S13+T13)</f>
        <v>534</v>
      </c>
      <c r="P13" s="2">
        <v>123</v>
      </c>
      <c r="Q13" s="2">
        <v>116</v>
      </c>
      <c r="R13" s="2">
        <v>103</v>
      </c>
      <c r="S13" s="2">
        <v>83</v>
      </c>
      <c r="T13" s="2">
        <v>109</v>
      </c>
      <c r="U13" s="13">
        <f>SUM(V13+W13+X13+Y13+Z13)</f>
        <v>503</v>
      </c>
      <c r="V13" s="2">
        <v>99</v>
      </c>
      <c r="W13" s="2">
        <v>85</v>
      </c>
      <c r="X13" s="2">
        <v>122</v>
      </c>
      <c r="Y13" s="2">
        <v>103</v>
      </c>
      <c r="Z13" s="2">
        <v>94</v>
      </c>
    </row>
    <row r="14" spans="1:26" ht="16.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2"/>
    </row>
    <row r="15" spans="1:26" ht="16.5" customHeight="1">
      <c r="A15" s="21" t="s">
        <v>47</v>
      </c>
      <c r="B15" s="22"/>
      <c r="C15" s="17" t="s">
        <v>5</v>
      </c>
      <c r="D15" s="17"/>
      <c r="E15" s="17"/>
      <c r="F15" s="17"/>
      <c r="G15" s="17"/>
      <c r="H15" s="20"/>
      <c r="I15" s="19" t="s">
        <v>6</v>
      </c>
      <c r="J15" s="17"/>
      <c r="K15" s="17"/>
      <c r="L15" s="17"/>
      <c r="M15" s="17"/>
      <c r="N15" s="20"/>
      <c r="O15" s="19" t="s">
        <v>7</v>
      </c>
      <c r="P15" s="17"/>
      <c r="Q15" s="17"/>
      <c r="R15" s="17"/>
      <c r="S15" s="17"/>
      <c r="T15" s="20"/>
      <c r="U15" s="19" t="s">
        <v>8</v>
      </c>
      <c r="V15" s="17"/>
      <c r="W15" s="17"/>
      <c r="X15" s="17"/>
      <c r="Y15" s="17"/>
      <c r="Z15" s="20"/>
    </row>
    <row r="16" spans="1:26" ht="16.5" customHeight="1">
      <c r="A16" s="23"/>
      <c r="B16" s="24"/>
      <c r="C16" s="13" t="s">
        <v>30</v>
      </c>
      <c r="D16" s="13" t="s">
        <v>68</v>
      </c>
      <c r="E16" s="13" t="s">
        <v>69</v>
      </c>
      <c r="F16" s="13" t="s">
        <v>70</v>
      </c>
      <c r="G16" s="13" t="s">
        <v>71</v>
      </c>
      <c r="H16" s="13" t="s">
        <v>72</v>
      </c>
      <c r="I16" s="13" t="s">
        <v>30</v>
      </c>
      <c r="J16" s="13" t="s">
        <v>73</v>
      </c>
      <c r="K16" s="13" t="s">
        <v>74</v>
      </c>
      <c r="L16" s="13" t="s">
        <v>75</v>
      </c>
      <c r="M16" s="13" t="s">
        <v>76</v>
      </c>
      <c r="N16" s="13" t="s">
        <v>77</v>
      </c>
      <c r="O16" s="13" t="s">
        <v>30</v>
      </c>
      <c r="P16" s="13" t="s">
        <v>78</v>
      </c>
      <c r="Q16" s="13" t="s">
        <v>79</v>
      </c>
      <c r="R16" s="13" t="s">
        <v>80</v>
      </c>
      <c r="S16" s="13" t="s">
        <v>81</v>
      </c>
      <c r="T16" s="13" t="s">
        <v>82</v>
      </c>
      <c r="U16" s="13" t="s">
        <v>30</v>
      </c>
      <c r="V16" s="13" t="s">
        <v>123</v>
      </c>
      <c r="W16" s="13" t="s">
        <v>124</v>
      </c>
      <c r="X16" s="13" t="s">
        <v>125</v>
      </c>
      <c r="Y16" s="13" t="s">
        <v>126</v>
      </c>
      <c r="Z16" s="13" t="s">
        <v>127</v>
      </c>
    </row>
    <row r="17" spans="1:28" ht="16.5" customHeight="1">
      <c r="A17" s="17" t="s">
        <v>23</v>
      </c>
      <c r="B17" s="18"/>
      <c r="C17" s="1">
        <f t="shared" ref="C17" si="4">SUM(C18:C19)</f>
        <v>1296</v>
      </c>
      <c r="D17" s="1">
        <f t="shared" ref="D17:Z17" si="5">SUM(D18:D19)</f>
        <v>250</v>
      </c>
      <c r="E17" s="1">
        <f t="shared" si="5"/>
        <v>263</v>
      </c>
      <c r="F17" s="1">
        <f t="shared" si="5"/>
        <v>269</v>
      </c>
      <c r="G17" s="1">
        <f t="shared" si="5"/>
        <v>244</v>
      </c>
      <c r="H17" s="1">
        <f t="shared" si="5"/>
        <v>270</v>
      </c>
      <c r="I17" s="1">
        <f t="shared" si="5"/>
        <v>1164</v>
      </c>
      <c r="J17" s="1">
        <f t="shared" si="5"/>
        <v>217</v>
      </c>
      <c r="K17" s="1">
        <f t="shared" si="5"/>
        <v>250</v>
      </c>
      <c r="L17" s="1">
        <f t="shared" si="5"/>
        <v>223</v>
      </c>
      <c r="M17" s="1">
        <f t="shared" si="5"/>
        <v>251</v>
      </c>
      <c r="N17" s="1">
        <f t="shared" si="5"/>
        <v>223</v>
      </c>
      <c r="O17" s="1">
        <f t="shared" si="5"/>
        <v>1175</v>
      </c>
      <c r="P17" s="1">
        <f t="shared" si="5"/>
        <v>229</v>
      </c>
      <c r="Q17" s="1">
        <f t="shared" si="5"/>
        <v>217</v>
      </c>
      <c r="R17" s="1">
        <f t="shared" si="5"/>
        <v>226</v>
      </c>
      <c r="S17" s="1">
        <f t="shared" si="5"/>
        <v>242</v>
      </c>
      <c r="T17" s="1">
        <f t="shared" si="5"/>
        <v>261</v>
      </c>
      <c r="U17" s="1">
        <f t="shared" si="5"/>
        <v>1252</v>
      </c>
      <c r="V17" s="1">
        <f t="shared" si="5"/>
        <v>258</v>
      </c>
      <c r="W17" s="1">
        <f t="shared" si="5"/>
        <v>264</v>
      </c>
      <c r="X17" s="1">
        <f t="shared" si="5"/>
        <v>259</v>
      </c>
      <c r="Y17" s="1">
        <f t="shared" si="5"/>
        <v>249</v>
      </c>
      <c r="Z17" s="1">
        <f t="shared" si="5"/>
        <v>222</v>
      </c>
    </row>
    <row r="18" spans="1:28" ht="16.5" customHeight="1">
      <c r="A18" s="17" t="s">
        <v>21</v>
      </c>
      <c r="B18" s="18"/>
      <c r="C18" s="13">
        <f>SUM(D18+E18+F18+G18+H18)</f>
        <v>644</v>
      </c>
      <c r="D18" s="13">
        <v>117</v>
      </c>
      <c r="E18" s="13">
        <v>130</v>
      </c>
      <c r="F18" s="13">
        <v>129</v>
      </c>
      <c r="G18" s="13">
        <v>121</v>
      </c>
      <c r="H18" s="13">
        <v>147</v>
      </c>
      <c r="I18" s="13">
        <f>SUM(J18+K18+L18+M18+N18)</f>
        <v>586</v>
      </c>
      <c r="J18" s="13">
        <v>118</v>
      </c>
      <c r="K18" s="13">
        <v>125</v>
      </c>
      <c r="L18" s="13">
        <v>111</v>
      </c>
      <c r="M18" s="13">
        <v>124</v>
      </c>
      <c r="N18" s="13">
        <v>108</v>
      </c>
      <c r="O18" s="13">
        <f>SUM(P18+Q18+R18+S18+T18)</f>
        <v>644</v>
      </c>
      <c r="P18" s="13">
        <v>119</v>
      </c>
      <c r="Q18" s="13">
        <v>118</v>
      </c>
      <c r="R18" s="13">
        <v>120</v>
      </c>
      <c r="S18" s="13">
        <v>141</v>
      </c>
      <c r="T18" s="13">
        <v>146</v>
      </c>
      <c r="U18" s="13">
        <f>SUM(V18+W18+X18+Y18+Z18)</f>
        <v>688</v>
      </c>
      <c r="V18" s="13">
        <v>139</v>
      </c>
      <c r="W18" s="13">
        <v>135</v>
      </c>
      <c r="X18" s="13">
        <v>138</v>
      </c>
      <c r="Y18" s="13">
        <v>144</v>
      </c>
      <c r="Z18" s="13">
        <v>132</v>
      </c>
    </row>
    <row r="19" spans="1:28" ht="16.5" customHeight="1">
      <c r="A19" s="17" t="s">
        <v>22</v>
      </c>
      <c r="B19" s="18"/>
      <c r="C19" s="13">
        <f>SUM(D19+E19+F19+G19+H19)</f>
        <v>652</v>
      </c>
      <c r="D19" s="2">
        <v>133</v>
      </c>
      <c r="E19" s="2">
        <v>133</v>
      </c>
      <c r="F19" s="2">
        <v>140</v>
      </c>
      <c r="G19" s="2">
        <v>123</v>
      </c>
      <c r="H19" s="2">
        <v>123</v>
      </c>
      <c r="I19" s="13">
        <f>SUM(J19+K19+L19+M19+N19)</f>
        <v>578</v>
      </c>
      <c r="J19" s="2">
        <v>99</v>
      </c>
      <c r="K19" s="2">
        <v>125</v>
      </c>
      <c r="L19" s="2">
        <v>112</v>
      </c>
      <c r="M19" s="2">
        <v>127</v>
      </c>
      <c r="N19" s="2">
        <v>115</v>
      </c>
      <c r="O19" s="13">
        <f>SUM(P19+Q19+R19+S19+T19)</f>
        <v>531</v>
      </c>
      <c r="P19" s="2">
        <v>110</v>
      </c>
      <c r="Q19" s="2">
        <v>99</v>
      </c>
      <c r="R19" s="2">
        <v>106</v>
      </c>
      <c r="S19" s="2">
        <v>101</v>
      </c>
      <c r="T19" s="2">
        <v>115</v>
      </c>
      <c r="U19" s="13">
        <f>SUM(V19+W19+X19+Y19+Z19)</f>
        <v>564</v>
      </c>
      <c r="V19" s="2">
        <v>119</v>
      </c>
      <c r="W19" s="2">
        <v>129</v>
      </c>
      <c r="X19" s="2">
        <v>121</v>
      </c>
      <c r="Y19" s="2">
        <v>105</v>
      </c>
      <c r="Z19" s="2">
        <v>90</v>
      </c>
    </row>
    <row r="20" spans="1:28" ht="16.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2"/>
    </row>
    <row r="21" spans="1:28" ht="16.5" customHeight="1">
      <c r="A21" s="21" t="s">
        <v>47</v>
      </c>
      <c r="B21" s="22"/>
      <c r="C21" s="17" t="s">
        <v>9</v>
      </c>
      <c r="D21" s="17"/>
      <c r="E21" s="17"/>
      <c r="F21" s="17"/>
      <c r="G21" s="17"/>
      <c r="H21" s="18"/>
      <c r="I21" s="19" t="s">
        <v>10</v>
      </c>
      <c r="J21" s="33"/>
      <c r="K21" s="33"/>
      <c r="L21" s="33"/>
      <c r="M21" s="33"/>
      <c r="N21" s="18"/>
      <c r="O21" s="19" t="s">
        <v>11</v>
      </c>
      <c r="P21" s="25"/>
      <c r="Q21" s="25"/>
      <c r="R21" s="25"/>
      <c r="S21" s="25"/>
      <c r="T21" s="26"/>
      <c r="U21" s="19" t="s">
        <v>12</v>
      </c>
      <c r="V21" s="15"/>
      <c r="W21" s="15"/>
      <c r="X21" s="15"/>
      <c r="Y21" s="15"/>
      <c r="Z21" s="16"/>
    </row>
    <row r="22" spans="1:28" ht="16.5" customHeight="1">
      <c r="A22" s="23"/>
      <c r="B22" s="24"/>
      <c r="C22" s="13" t="s">
        <v>30</v>
      </c>
      <c r="D22" s="13" t="s">
        <v>83</v>
      </c>
      <c r="E22" s="13" t="s">
        <v>84</v>
      </c>
      <c r="F22" s="13" t="s">
        <v>85</v>
      </c>
      <c r="G22" s="13" t="s">
        <v>86</v>
      </c>
      <c r="H22" s="13" t="s">
        <v>87</v>
      </c>
      <c r="I22" s="13" t="s">
        <v>30</v>
      </c>
      <c r="J22" s="13" t="s">
        <v>88</v>
      </c>
      <c r="K22" s="13" t="s">
        <v>89</v>
      </c>
      <c r="L22" s="13" t="s">
        <v>90</v>
      </c>
      <c r="M22" s="13" t="s">
        <v>91</v>
      </c>
      <c r="N22" s="13" t="s">
        <v>92</v>
      </c>
      <c r="O22" s="13" t="s">
        <v>30</v>
      </c>
      <c r="P22" s="13" t="s">
        <v>93</v>
      </c>
      <c r="Q22" s="13" t="s">
        <v>94</v>
      </c>
      <c r="R22" s="13" t="s">
        <v>95</v>
      </c>
      <c r="S22" s="13" t="s">
        <v>96</v>
      </c>
      <c r="T22" s="13" t="s">
        <v>97</v>
      </c>
      <c r="U22" s="13" t="s">
        <v>30</v>
      </c>
      <c r="V22" s="13" t="s">
        <v>98</v>
      </c>
      <c r="W22" s="13" t="s">
        <v>99</v>
      </c>
      <c r="X22" s="13" t="s">
        <v>100</v>
      </c>
      <c r="Y22" s="13" t="s">
        <v>101</v>
      </c>
      <c r="Z22" s="13" t="s">
        <v>102</v>
      </c>
    </row>
    <row r="23" spans="1:28" ht="16.5" customHeight="1">
      <c r="A23" s="17" t="s">
        <v>23</v>
      </c>
      <c r="B23" s="18"/>
      <c r="C23" s="1">
        <f t="shared" ref="C23" si="6">SUM(C24:C25)</f>
        <v>1244</v>
      </c>
      <c r="D23" s="1">
        <f t="shared" ref="D23:Z23" si="7">SUM(D24:D25)</f>
        <v>240</v>
      </c>
      <c r="E23" s="1">
        <f t="shared" si="7"/>
        <v>272</v>
      </c>
      <c r="F23" s="1">
        <f t="shared" si="7"/>
        <v>243</v>
      </c>
      <c r="G23" s="1">
        <f t="shared" si="7"/>
        <v>234</v>
      </c>
      <c r="H23" s="1">
        <f t="shared" si="7"/>
        <v>255</v>
      </c>
      <c r="I23" s="1">
        <f t="shared" si="7"/>
        <v>928</v>
      </c>
      <c r="J23" s="1">
        <f t="shared" si="7"/>
        <v>196</v>
      </c>
      <c r="K23" s="1">
        <f t="shared" si="7"/>
        <v>218</v>
      </c>
      <c r="L23" s="1">
        <f t="shared" si="7"/>
        <v>172</v>
      </c>
      <c r="M23" s="1">
        <f t="shared" si="7"/>
        <v>160</v>
      </c>
      <c r="N23" s="1">
        <f t="shared" si="7"/>
        <v>182</v>
      </c>
      <c r="O23" s="1">
        <f t="shared" si="7"/>
        <v>707</v>
      </c>
      <c r="P23" s="1">
        <f t="shared" si="7"/>
        <v>159</v>
      </c>
      <c r="Q23" s="1">
        <f t="shared" si="7"/>
        <v>159</v>
      </c>
      <c r="R23" s="1">
        <f t="shared" si="7"/>
        <v>166</v>
      </c>
      <c r="S23" s="1">
        <f t="shared" si="7"/>
        <v>129</v>
      </c>
      <c r="T23" s="1">
        <f t="shared" si="7"/>
        <v>94</v>
      </c>
      <c r="U23" s="1">
        <f t="shared" si="7"/>
        <v>397</v>
      </c>
      <c r="V23" s="1">
        <f t="shared" si="7"/>
        <v>78</v>
      </c>
      <c r="W23" s="1">
        <f t="shared" si="7"/>
        <v>94</v>
      </c>
      <c r="X23" s="1">
        <f t="shared" si="7"/>
        <v>85</v>
      </c>
      <c r="Y23" s="1">
        <f t="shared" si="7"/>
        <v>81</v>
      </c>
      <c r="Z23" s="1">
        <f t="shared" si="7"/>
        <v>59</v>
      </c>
    </row>
    <row r="24" spans="1:28" ht="16.5" customHeight="1">
      <c r="A24" s="17" t="s">
        <v>21</v>
      </c>
      <c r="B24" s="18"/>
      <c r="C24" s="13">
        <f>SUM(D24+E24+F24+G24+H24)</f>
        <v>673</v>
      </c>
      <c r="D24" s="13">
        <v>142</v>
      </c>
      <c r="E24" s="13">
        <v>138</v>
      </c>
      <c r="F24" s="13">
        <v>127</v>
      </c>
      <c r="G24" s="13">
        <v>129</v>
      </c>
      <c r="H24" s="13">
        <v>137</v>
      </c>
      <c r="I24" s="13">
        <f>SUM(J24+K24+L24+M24+N24)</f>
        <v>486</v>
      </c>
      <c r="J24" s="13">
        <v>104</v>
      </c>
      <c r="K24" s="13">
        <v>126</v>
      </c>
      <c r="L24" s="13">
        <v>83</v>
      </c>
      <c r="M24" s="13">
        <v>84</v>
      </c>
      <c r="N24" s="13">
        <v>89</v>
      </c>
      <c r="O24" s="13">
        <f>SUM(P24+Q24+R24+S24+T24)</f>
        <v>356</v>
      </c>
      <c r="P24" s="5">
        <v>72</v>
      </c>
      <c r="Q24" s="6">
        <v>83</v>
      </c>
      <c r="R24" s="6">
        <v>91</v>
      </c>
      <c r="S24" s="6">
        <v>61</v>
      </c>
      <c r="T24" s="6">
        <v>49</v>
      </c>
      <c r="U24" s="13">
        <f>SUM(V24+W24+X24+Y24+Z24)</f>
        <v>192</v>
      </c>
      <c r="V24" s="6">
        <v>37</v>
      </c>
      <c r="W24" s="6">
        <v>50</v>
      </c>
      <c r="X24" s="6">
        <v>39</v>
      </c>
      <c r="Y24" s="6">
        <v>39</v>
      </c>
      <c r="Z24" s="6">
        <v>27</v>
      </c>
    </row>
    <row r="25" spans="1:28" ht="16.5" customHeight="1">
      <c r="A25" s="17" t="s">
        <v>22</v>
      </c>
      <c r="B25" s="18"/>
      <c r="C25" s="13">
        <f>SUM(D25+E25+F25+G25+H25)</f>
        <v>571</v>
      </c>
      <c r="D25" s="2">
        <v>98</v>
      </c>
      <c r="E25" s="2">
        <v>134</v>
      </c>
      <c r="F25" s="2">
        <v>116</v>
      </c>
      <c r="G25" s="2">
        <v>105</v>
      </c>
      <c r="H25" s="2">
        <v>118</v>
      </c>
      <c r="I25" s="13">
        <f>SUM(J25+K25+L25+M25+N25)</f>
        <v>442</v>
      </c>
      <c r="J25" s="2">
        <v>92</v>
      </c>
      <c r="K25" s="2">
        <v>92</v>
      </c>
      <c r="L25" s="2">
        <v>89</v>
      </c>
      <c r="M25" s="2">
        <v>76</v>
      </c>
      <c r="N25" s="2">
        <v>93</v>
      </c>
      <c r="O25" s="13">
        <f>SUM(P25+Q25+R25+S25+T25)</f>
        <v>351</v>
      </c>
      <c r="P25" s="9">
        <v>87</v>
      </c>
      <c r="Q25" s="12">
        <v>76</v>
      </c>
      <c r="R25" s="12">
        <v>75</v>
      </c>
      <c r="S25" s="12">
        <v>68</v>
      </c>
      <c r="T25" s="12">
        <v>45</v>
      </c>
      <c r="U25" s="13">
        <f>SUM(V25+W25+X25+Y25+Z25)</f>
        <v>205</v>
      </c>
      <c r="V25" s="12">
        <v>41</v>
      </c>
      <c r="W25" s="12">
        <v>44</v>
      </c>
      <c r="X25" s="12">
        <v>46</v>
      </c>
      <c r="Y25" s="12">
        <v>42</v>
      </c>
      <c r="Z25" s="12">
        <v>32</v>
      </c>
    </row>
    <row r="26" spans="1:28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6"/>
    </row>
    <row r="27" spans="1:28" ht="16.5" customHeight="1">
      <c r="A27" s="21" t="s">
        <v>47</v>
      </c>
      <c r="B27" s="22"/>
      <c r="C27" s="17" t="s">
        <v>13</v>
      </c>
      <c r="D27" s="17"/>
      <c r="E27" s="17"/>
      <c r="F27" s="17"/>
      <c r="G27" s="17"/>
      <c r="H27" s="20"/>
      <c r="I27" s="19" t="s">
        <v>14</v>
      </c>
      <c r="J27" s="17"/>
      <c r="K27" s="17"/>
      <c r="L27" s="17"/>
      <c r="M27" s="17"/>
      <c r="N27" s="20"/>
      <c r="O27" s="19" t="s">
        <v>15</v>
      </c>
      <c r="P27" s="25"/>
      <c r="Q27" s="25"/>
      <c r="R27" s="25"/>
      <c r="S27" s="25"/>
      <c r="T27" s="26"/>
      <c r="U27" s="19" t="s">
        <v>16</v>
      </c>
      <c r="V27" s="15"/>
      <c r="W27" s="15"/>
      <c r="X27" s="15"/>
      <c r="Y27" s="15"/>
      <c r="Z27" s="16"/>
      <c r="AA27" s="27" t="s">
        <v>20</v>
      </c>
      <c r="AB27" s="28"/>
    </row>
    <row r="28" spans="1:28">
      <c r="A28" s="23"/>
      <c r="B28" s="24"/>
      <c r="C28" s="13" t="s">
        <v>30</v>
      </c>
      <c r="D28" s="13" t="s">
        <v>103</v>
      </c>
      <c r="E28" s="13" t="s">
        <v>104</v>
      </c>
      <c r="F28" s="13" t="s">
        <v>105</v>
      </c>
      <c r="G28" s="13" t="s">
        <v>106</v>
      </c>
      <c r="H28" s="13" t="s">
        <v>107</v>
      </c>
      <c r="I28" s="13" t="s">
        <v>30</v>
      </c>
      <c r="J28" s="13" t="s">
        <v>108</v>
      </c>
      <c r="K28" s="13" t="s">
        <v>109</v>
      </c>
      <c r="L28" s="13" t="s">
        <v>110</v>
      </c>
      <c r="M28" s="13" t="s">
        <v>111</v>
      </c>
      <c r="N28" s="13" t="s">
        <v>112</v>
      </c>
      <c r="O28" s="13" t="s">
        <v>30</v>
      </c>
      <c r="P28" s="13" t="s">
        <v>113</v>
      </c>
      <c r="Q28" s="13" t="s">
        <v>114</v>
      </c>
      <c r="R28" s="13" t="s">
        <v>115</v>
      </c>
      <c r="S28" s="13" t="s">
        <v>116</v>
      </c>
      <c r="T28" s="13" t="s">
        <v>117</v>
      </c>
      <c r="U28" s="13" t="s">
        <v>30</v>
      </c>
      <c r="V28" s="13" t="s">
        <v>118</v>
      </c>
      <c r="W28" s="13" t="s">
        <v>119</v>
      </c>
      <c r="X28" s="13" t="s">
        <v>120</v>
      </c>
      <c r="Y28" s="13" t="s">
        <v>121</v>
      </c>
      <c r="Z28" s="13" t="s">
        <v>122</v>
      </c>
      <c r="AA28" s="29"/>
      <c r="AB28" s="30"/>
    </row>
    <row r="29" spans="1:28">
      <c r="A29" s="17" t="s">
        <v>23</v>
      </c>
      <c r="B29" s="18"/>
      <c r="C29" s="1">
        <f t="shared" ref="C29" si="8">SUM(C30:C31)</f>
        <v>365</v>
      </c>
      <c r="D29" s="1">
        <f t="shared" ref="D29:AA29" si="9">SUM(D30:D31)</f>
        <v>71</v>
      </c>
      <c r="E29" s="1">
        <f t="shared" si="9"/>
        <v>69</v>
      </c>
      <c r="F29" s="1">
        <f t="shared" si="9"/>
        <v>89</v>
      </c>
      <c r="G29" s="1">
        <f t="shared" si="9"/>
        <v>89</v>
      </c>
      <c r="H29" s="1">
        <f t="shared" si="9"/>
        <v>47</v>
      </c>
      <c r="I29" s="1">
        <f t="shared" si="9"/>
        <v>286</v>
      </c>
      <c r="J29" s="1">
        <f t="shared" si="9"/>
        <v>53</v>
      </c>
      <c r="K29" s="1">
        <f t="shared" si="9"/>
        <v>68</v>
      </c>
      <c r="L29" s="1">
        <f t="shared" si="9"/>
        <v>66</v>
      </c>
      <c r="M29" s="1">
        <f t="shared" si="9"/>
        <v>50</v>
      </c>
      <c r="N29" s="1">
        <f t="shared" si="9"/>
        <v>49</v>
      </c>
      <c r="O29" s="1">
        <f t="shared" si="9"/>
        <v>176</v>
      </c>
      <c r="P29" s="1">
        <f t="shared" si="9"/>
        <v>39</v>
      </c>
      <c r="Q29" s="1">
        <f t="shared" si="9"/>
        <v>49</v>
      </c>
      <c r="R29" s="1">
        <f t="shared" si="9"/>
        <v>37</v>
      </c>
      <c r="S29" s="1">
        <f t="shared" si="9"/>
        <v>29</v>
      </c>
      <c r="T29" s="1">
        <f t="shared" si="9"/>
        <v>22</v>
      </c>
      <c r="U29" s="1">
        <f t="shared" si="9"/>
        <v>50</v>
      </c>
      <c r="V29" s="1">
        <f t="shared" si="9"/>
        <v>20</v>
      </c>
      <c r="W29" s="1">
        <f t="shared" si="9"/>
        <v>11</v>
      </c>
      <c r="X29" s="1">
        <f t="shared" si="9"/>
        <v>7</v>
      </c>
      <c r="Y29" s="1">
        <f t="shared" si="9"/>
        <v>7</v>
      </c>
      <c r="Z29" s="1">
        <f t="shared" si="9"/>
        <v>5</v>
      </c>
      <c r="AA29" s="19">
        <f t="shared" si="9"/>
        <v>5</v>
      </c>
      <c r="AB29" s="20"/>
    </row>
    <row r="30" spans="1:28">
      <c r="A30" s="17" t="s">
        <v>21</v>
      </c>
      <c r="B30" s="18"/>
      <c r="C30" s="13">
        <f>SUM(D30+E30+F30+G30+H30)</f>
        <v>159</v>
      </c>
      <c r="D30" s="13">
        <v>35</v>
      </c>
      <c r="E30" s="13">
        <v>32</v>
      </c>
      <c r="F30" s="13">
        <v>28</v>
      </c>
      <c r="G30" s="13">
        <v>42</v>
      </c>
      <c r="H30" s="13">
        <v>22</v>
      </c>
      <c r="I30" s="13">
        <f>SUM(J30+K30+L30+M30+N30)</f>
        <v>113</v>
      </c>
      <c r="J30" s="13">
        <v>24</v>
      </c>
      <c r="K30" s="13">
        <v>29</v>
      </c>
      <c r="L30" s="13">
        <v>20</v>
      </c>
      <c r="M30" s="13">
        <v>24</v>
      </c>
      <c r="N30" s="13">
        <v>16</v>
      </c>
      <c r="O30" s="13">
        <f>SUM(P30+Q30+R30+S30+T30)</f>
        <v>57</v>
      </c>
      <c r="P30" s="6">
        <v>10</v>
      </c>
      <c r="Q30" s="6">
        <v>19</v>
      </c>
      <c r="R30" s="6">
        <v>8</v>
      </c>
      <c r="S30" s="6">
        <v>11</v>
      </c>
      <c r="T30" s="6">
        <v>9</v>
      </c>
      <c r="U30" s="13">
        <f>SUM(V30+W30+X30+Y30+Z30)</f>
        <v>20</v>
      </c>
      <c r="V30" s="6">
        <v>9</v>
      </c>
      <c r="W30" s="6">
        <v>4</v>
      </c>
      <c r="X30" s="6">
        <v>3</v>
      </c>
      <c r="Y30" s="6">
        <v>3</v>
      </c>
      <c r="Z30" s="6">
        <v>1</v>
      </c>
      <c r="AA30" s="19">
        <v>2</v>
      </c>
      <c r="AB30" s="20"/>
    </row>
    <row r="31" spans="1:28">
      <c r="A31" s="17" t="s">
        <v>22</v>
      </c>
      <c r="B31" s="18"/>
      <c r="C31" s="13">
        <f>SUM(D31+E31+F31+G31+H31)</f>
        <v>206</v>
      </c>
      <c r="D31" s="2">
        <v>36</v>
      </c>
      <c r="E31" s="2">
        <v>37</v>
      </c>
      <c r="F31" s="2">
        <v>61</v>
      </c>
      <c r="G31" s="2">
        <v>47</v>
      </c>
      <c r="H31" s="2">
        <v>25</v>
      </c>
      <c r="I31" s="13">
        <f>SUM(J31+K31+L31+M31+N31)</f>
        <v>173</v>
      </c>
      <c r="J31" s="2">
        <v>29</v>
      </c>
      <c r="K31" s="2">
        <v>39</v>
      </c>
      <c r="L31" s="2">
        <v>46</v>
      </c>
      <c r="M31" s="2">
        <v>26</v>
      </c>
      <c r="N31" s="2">
        <v>33</v>
      </c>
      <c r="O31" s="13">
        <f>SUM(P31+Q31+R31+S31+T31)</f>
        <v>119</v>
      </c>
      <c r="P31" s="12">
        <v>29</v>
      </c>
      <c r="Q31" s="12">
        <v>30</v>
      </c>
      <c r="R31" s="12">
        <v>29</v>
      </c>
      <c r="S31" s="12">
        <v>18</v>
      </c>
      <c r="T31" s="12">
        <v>13</v>
      </c>
      <c r="U31" s="13">
        <f>SUM(V31+W31+X31+Y31+Z31)</f>
        <v>30</v>
      </c>
      <c r="V31" s="12">
        <v>11</v>
      </c>
      <c r="W31" s="12">
        <v>7</v>
      </c>
      <c r="X31" s="12">
        <v>4</v>
      </c>
      <c r="Y31" s="12">
        <v>4</v>
      </c>
      <c r="Z31" s="12">
        <v>4</v>
      </c>
      <c r="AA31" s="19">
        <v>3</v>
      </c>
      <c r="AB31" s="20"/>
    </row>
    <row r="32" spans="1:28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6"/>
    </row>
    <row r="33" spans="1:28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>
      <c r="A36" s="11"/>
      <c r="B36" s="11"/>
      <c r="C36" s="11"/>
      <c r="D36" s="11"/>
      <c r="E36" s="11"/>
      <c r="F36" s="11"/>
      <c r="G36" s="11"/>
      <c r="H36" s="11"/>
      <c r="I36" s="3"/>
      <c r="J36" s="3"/>
      <c r="K36" s="3"/>
    </row>
  </sheetData>
  <mergeCells count="48">
    <mergeCell ref="A1:Z1"/>
    <mergeCell ref="A2:Z2"/>
    <mergeCell ref="A3:B4"/>
    <mergeCell ref="C3:H3"/>
    <mergeCell ref="I3:N3"/>
    <mergeCell ref="O3:T3"/>
    <mergeCell ref="U3:Z3"/>
    <mergeCell ref="A8:Z8"/>
    <mergeCell ref="A9:B10"/>
    <mergeCell ref="C9:H9"/>
    <mergeCell ref="I9:N9"/>
    <mergeCell ref="O9:T9"/>
    <mergeCell ref="U9:Z9"/>
    <mergeCell ref="A11:B11"/>
    <mergeCell ref="A12:B12"/>
    <mergeCell ref="A13:B13"/>
    <mergeCell ref="A14:Z14"/>
    <mergeCell ref="A15:B16"/>
    <mergeCell ref="C15:H15"/>
    <mergeCell ref="I15:N15"/>
    <mergeCell ref="O15:T15"/>
    <mergeCell ref="U15:Z15"/>
    <mergeCell ref="A17:B17"/>
    <mergeCell ref="A18:B18"/>
    <mergeCell ref="A19:B19"/>
    <mergeCell ref="A20:Z20"/>
    <mergeCell ref="A21:B22"/>
    <mergeCell ref="C21:H21"/>
    <mergeCell ref="I21:N21"/>
    <mergeCell ref="O21:T21"/>
    <mergeCell ref="U21:Z21"/>
    <mergeCell ref="A23:B23"/>
    <mergeCell ref="A24:B24"/>
    <mergeCell ref="A25:B25"/>
    <mergeCell ref="A26:AB26"/>
    <mergeCell ref="A27:B28"/>
    <mergeCell ref="C27:H27"/>
    <mergeCell ref="I27:N27"/>
    <mergeCell ref="O27:T27"/>
    <mergeCell ref="U27:Z27"/>
    <mergeCell ref="AA27:AB28"/>
    <mergeCell ref="A32:AB32"/>
    <mergeCell ref="A29:B29"/>
    <mergeCell ref="AA29:AB29"/>
    <mergeCell ref="A30:B30"/>
    <mergeCell ref="AA30:AB30"/>
    <mergeCell ref="A31:B31"/>
    <mergeCell ref="AA31:AB3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kc40150</cp:lastModifiedBy>
  <cp:lastPrinted>2019-01-31T13:07:32Z</cp:lastPrinted>
  <dcterms:created xsi:type="dcterms:W3CDTF">2016-10-26T09:10:23Z</dcterms:created>
  <dcterms:modified xsi:type="dcterms:W3CDTF">2023-01-04T01:34:34Z</dcterms:modified>
</cp:coreProperties>
</file>