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56" yWindow="516" windowWidth="20172" windowHeight="9228" activeTab="11"/>
  </bookViews>
  <sheets>
    <sheet name="01月" sheetId="1" r:id="rId1"/>
    <sheet name="02月" sheetId="2" r:id="rId2"/>
    <sheet name="03月" sheetId="3" r:id="rId3"/>
    <sheet name="04月" sheetId="4" r:id="rId4"/>
    <sheet name="05月" sheetId="5" r:id="rId5"/>
    <sheet name="06月" sheetId="6" r:id="rId6"/>
    <sheet name="07月" sheetId="7" r:id="rId7"/>
    <sheet name="08月" sheetId="8" r:id="rId8"/>
    <sheet name="09月" sheetId="9" r:id="rId9"/>
    <sheet name="10月" sheetId="10" r:id="rId10"/>
    <sheet name="11月" sheetId="11" r:id="rId11"/>
    <sheet name="12月" sheetId="12" r:id="rId12"/>
  </sheets>
  <calcPr calcId="125725"/>
</workbook>
</file>

<file path=xl/calcChain.xml><?xml version="1.0" encoding="utf-8"?>
<calcChain xmlns="http://schemas.openxmlformats.org/spreadsheetml/2006/main">
  <c r="D7" i="12"/>
  <c r="D6"/>
  <c r="D5"/>
  <c r="G5" i="2"/>
  <c r="F5"/>
  <c r="E5"/>
  <c r="D5"/>
  <c r="C5"/>
</calcChain>
</file>

<file path=xl/sharedStrings.xml><?xml version="1.0" encoding="utf-8"?>
<sst xmlns="http://schemas.openxmlformats.org/spreadsheetml/2006/main" count="168" uniqueCount="34">
  <si>
    <t>澎湖縣湖西鄉原住民統計表</t>
  </si>
  <si>
    <t>　　　　　　　　　民國101年1月底　　　　　　(單位：人)</t>
  </si>
  <si>
    <t>區域別</t>
  </si>
  <si>
    <t>區域人口數</t>
  </si>
  <si>
    <t>原住民人口數</t>
  </si>
  <si>
    <t>平地原住民</t>
  </si>
  <si>
    <t>山地原住民</t>
  </si>
  <si>
    <t>計</t>
  </si>
  <si>
    <t>男</t>
  </si>
  <si>
    <t>女</t>
  </si>
  <si>
    <t>　　　　　　　　　民國101年2月底　　　　　　(單位：人)</t>
  </si>
  <si>
    <t>　　　　　　　　　民國101年3月底　　　　　　(單位：人)</t>
  </si>
  <si>
    <t>　　　　　　　　　民國101年4月底　　　　　　(單位：人)</t>
  </si>
  <si>
    <t>　　　　　　　　　民國101年5月底　　　　　　(單位：人)</t>
  </si>
  <si>
    <t>　　　　　　　　　民國101年6月底　　　　　　(單位：人)</t>
  </si>
  <si>
    <t>　　　　　　　　　民國101年7月底　　　　　　(單位：人)</t>
  </si>
  <si>
    <t>　　　　　　　　　民國101年8月底　　　　　　(單位：人)</t>
  </si>
  <si>
    <t>　　　　　　　　　民國101年9月底　　　　　　(單位：人)</t>
  </si>
  <si>
    <t>　　　　　　　　　民國101年10月底　　　　　　(單位：人)</t>
  </si>
  <si>
    <t>　　　　　　　　　民國101年11月底　　　　　　(單位：人)</t>
  </si>
  <si>
    <t>　　　　　　　　　民國101年12月底　　　　　　(單位：人)</t>
  </si>
  <si>
    <t>合    計</t>
    <phoneticPr fontId="2" type="noConversion"/>
  </si>
  <si>
    <t>總    計</t>
    <phoneticPr fontId="2" type="noConversion"/>
  </si>
  <si>
    <t>總    計</t>
    <phoneticPr fontId="2" type="noConversion"/>
  </si>
  <si>
    <t>性    別</t>
    <phoneticPr fontId="2" type="noConversion"/>
  </si>
  <si>
    <t>合    計</t>
    <phoneticPr fontId="2" type="noConversion"/>
  </si>
  <si>
    <t>總    計</t>
    <phoneticPr fontId="2" type="noConversion"/>
  </si>
  <si>
    <t>總    計</t>
    <phoneticPr fontId="2" type="noConversion"/>
  </si>
  <si>
    <t>性    別</t>
    <phoneticPr fontId="2" type="noConversion"/>
  </si>
  <si>
    <t>合    計</t>
    <phoneticPr fontId="2" type="noConversion"/>
  </si>
  <si>
    <t>總    計</t>
    <phoneticPr fontId="2" type="noConversion"/>
  </si>
  <si>
    <t>總    計</t>
    <phoneticPr fontId="2" type="noConversion"/>
  </si>
  <si>
    <t>性    別</t>
    <phoneticPr fontId="2" type="noConversion"/>
  </si>
  <si>
    <t>總    計</t>
    <phoneticPr fontId="2" type="noConversion"/>
  </si>
</sst>
</file>

<file path=xl/styles.xml><?xml version="1.0" encoding="utf-8"?>
<styleSheet xmlns="http://schemas.openxmlformats.org/spreadsheetml/2006/main">
  <fonts count="3">
    <font>
      <sz val="12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8" sqref="I8"/>
    </sheetView>
  </sheetViews>
  <sheetFormatPr defaultRowHeight="16.2"/>
  <cols>
    <col min="1" max="3" width="9" customWidth="1"/>
    <col min="4" max="4" width="11.6640625" customWidth="1"/>
    <col min="5" max="5" width="9" customWidth="1"/>
    <col min="6" max="7" width="11.6640625" customWidth="1"/>
    <col min="8" max="8" width="9" customWidth="1"/>
  </cols>
  <sheetData>
    <row r="1" spans="1:7">
      <c r="A1" s="6" t="s">
        <v>0</v>
      </c>
      <c r="B1" s="6"/>
      <c r="C1" s="6"/>
      <c r="D1" s="6"/>
      <c r="E1" s="6"/>
      <c r="F1" s="6"/>
      <c r="G1" s="6"/>
    </row>
    <row r="2" spans="1:7">
      <c r="A2" s="6" t="s">
        <v>1</v>
      </c>
      <c r="B2" s="6"/>
      <c r="C2" s="6"/>
      <c r="D2" s="6"/>
      <c r="E2" s="6"/>
      <c r="F2" s="6"/>
      <c r="G2" s="6"/>
    </row>
    <row r="3" spans="1:7">
      <c r="A3" s="5" t="s">
        <v>2</v>
      </c>
      <c r="B3" s="5" t="s">
        <v>24</v>
      </c>
      <c r="C3" s="5" t="s">
        <v>23</v>
      </c>
      <c r="D3" s="5" t="s">
        <v>3</v>
      </c>
      <c r="E3" s="5" t="s">
        <v>4</v>
      </c>
      <c r="F3" s="5"/>
      <c r="G3" s="5"/>
    </row>
    <row r="4" spans="1:7">
      <c r="A4" s="5"/>
      <c r="B4" s="5"/>
      <c r="C4" s="5"/>
      <c r="D4" s="5"/>
      <c r="E4" s="1" t="s">
        <v>21</v>
      </c>
      <c r="F4" s="1" t="s">
        <v>5</v>
      </c>
      <c r="G4" s="1" t="s">
        <v>6</v>
      </c>
    </row>
    <row r="5" spans="1:7">
      <c r="A5" s="5" t="s">
        <v>22</v>
      </c>
      <c r="B5" s="1" t="s">
        <v>7</v>
      </c>
      <c r="C5" s="1">
        <v>13698</v>
      </c>
      <c r="D5" s="1">
        <v>13637</v>
      </c>
      <c r="E5" s="1">
        <v>61</v>
      </c>
      <c r="F5" s="1">
        <v>34</v>
      </c>
      <c r="G5" s="1">
        <v>27</v>
      </c>
    </row>
    <row r="6" spans="1:7">
      <c r="A6" s="5"/>
      <c r="B6" s="1" t="s">
        <v>8</v>
      </c>
      <c r="C6" s="1">
        <v>7147</v>
      </c>
      <c r="D6" s="1">
        <v>7124</v>
      </c>
      <c r="E6" s="1">
        <v>23</v>
      </c>
      <c r="F6" s="1">
        <v>15</v>
      </c>
      <c r="G6" s="1">
        <v>8</v>
      </c>
    </row>
    <row r="7" spans="1:7">
      <c r="A7" s="5"/>
      <c r="B7" s="1" t="s">
        <v>9</v>
      </c>
      <c r="C7" s="1">
        <v>6551</v>
      </c>
      <c r="D7" s="1">
        <v>6513</v>
      </c>
      <c r="E7" s="1">
        <v>38</v>
      </c>
      <c r="F7" s="1">
        <v>19</v>
      </c>
      <c r="G7" s="1">
        <v>19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J9" sqref="J9"/>
    </sheetView>
  </sheetViews>
  <sheetFormatPr defaultRowHeight="16.2"/>
  <cols>
    <col min="1" max="3" width="9" customWidth="1"/>
    <col min="4" max="4" width="11.6640625" customWidth="1"/>
    <col min="5" max="5" width="9" customWidth="1"/>
    <col min="6" max="7" width="11.6640625" customWidth="1"/>
    <col min="8" max="8" width="9" customWidth="1"/>
  </cols>
  <sheetData>
    <row r="1" spans="1:7">
      <c r="A1" s="6" t="s">
        <v>0</v>
      </c>
      <c r="B1" s="6"/>
      <c r="C1" s="6"/>
      <c r="D1" s="6"/>
      <c r="E1" s="6"/>
      <c r="F1" s="6"/>
      <c r="G1" s="6"/>
    </row>
    <row r="2" spans="1:7">
      <c r="A2" s="6" t="s">
        <v>10</v>
      </c>
      <c r="B2" s="6"/>
      <c r="C2" s="6"/>
      <c r="D2" s="6"/>
      <c r="E2" s="6"/>
      <c r="F2" s="6"/>
      <c r="G2" s="6"/>
    </row>
    <row r="3" spans="1:7">
      <c r="A3" s="5" t="s">
        <v>2</v>
      </c>
      <c r="B3" s="5" t="s">
        <v>28</v>
      </c>
      <c r="C3" s="5" t="s">
        <v>27</v>
      </c>
      <c r="D3" s="5" t="s">
        <v>3</v>
      </c>
      <c r="E3" s="5" t="s">
        <v>4</v>
      </c>
      <c r="F3" s="5"/>
      <c r="G3" s="5"/>
    </row>
    <row r="4" spans="1:7">
      <c r="A4" s="5"/>
      <c r="B4" s="5"/>
      <c r="C4" s="5"/>
      <c r="D4" s="5"/>
      <c r="E4" s="2" t="s">
        <v>25</v>
      </c>
      <c r="F4" s="2" t="s">
        <v>5</v>
      </c>
      <c r="G4" s="2" t="s">
        <v>6</v>
      </c>
    </row>
    <row r="5" spans="1:7">
      <c r="A5" s="5" t="s">
        <v>26</v>
      </c>
      <c r="B5" s="2" t="s">
        <v>7</v>
      </c>
      <c r="C5" s="2">
        <f>SUM(C6+C7)</f>
        <v>13691</v>
      </c>
      <c r="D5" s="2">
        <f>SUM(D6+D7)</f>
        <v>13631</v>
      </c>
      <c r="E5" s="2">
        <f>SUM(E6+E7)</f>
        <v>60</v>
      </c>
      <c r="F5" s="2">
        <f>SUM(F6+F7)</f>
        <v>32</v>
      </c>
      <c r="G5" s="2">
        <f>SUM(G6:G7)</f>
        <v>28</v>
      </c>
    </row>
    <row r="6" spans="1:7">
      <c r="A6" s="5"/>
      <c r="B6" s="2" t="s">
        <v>8</v>
      </c>
      <c r="C6" s="2">
        <v>7155</v>
      </c>
      <c r="D6" s="2">
        <v>7132</v>
      </c>
      <c r="E6" s="2">
        <v>23</v>
      </c>
      <c r="F6" s="2">
        <v>15</v>
      </c>
      <c r="G6" s="2">
        <v>8</v>
      </c>
    </row>
    <row r="7" spans="1:7">
      <c r="A7" s="5"/>
      <c r="B7" s="2" t="s">
        <v>9</v>
      </c>
      <c r="C7" s="2">
        <v>6536</v>
      </c>
      <c r="D7" s="2">
        <v>6499</v>
      </c>
      <c r="E7" s="2">
        <v>37</v>
      </c>
      <c r="F7" s="2">
        <v>17</v>
      </c>
      <c r="G7" s="2">
        <v>20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2" type="noConversion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K9" sqref="K9"/>
    </sheetView>
  </sheetViews>
  <sheetFormatPr defaultRowHeight="16.2"/>
  <cols>
    <col min="1" max="3" width="9" customWidth="1"/>
    <col min="4" max="4" width="11.6640625" customWidth="1"/>
    <col min="5" max="5" width="9" customWidth="1"/>
    <col min="6" max="7" width="11.6640625" customWidth="1"/>
    <col min="8" max="8" width="9" customWidth="1"/>
  </cols>
  <sheetData>
    <row r="1" spans="1:7">
      <c r="A1" s="6" t="s">
        <v>0</v>
      </c>
      <c r="B1" s="6"/>
      <c r="C1" s="6"/>
      <c r="D1" s="6"/>
      <c r="E1" s="6"/>
      <c r="F1" s="6"/>
      <c r="G1" s="6"/>
    </row>
    <row r="2" spans="1:7">
      <c r="A2" s="6" t="s">
        <v>11</v>
      </c>
      <c r="B2" s="6"/>
      <c r="C2" s="6"/>
      <c r="D2" s="6"/>
      <c r="E2" s="6"/>
      <c r="F2" s="6"/>
      <c r="G2" s="6"/>
    </row>
    <row r="3" spans="1:7">
      <c r="A3" s="5" t="s">
        <v>2</v>
      </c>
      <c r="B3" s="5" t="s">
        <v>28</v>
      </c>
      <c r="C3" s="5" t="s">
        <v>27</v>
      </c>
      <c r="D3" s="5" t="s">
        <v>3</v>
      </c>
      <c r="E3" s="5" t="s">
        <v>4</v>
      </c>
      <c r="F3" s="5"/>
      <c r="G3" s="5"/>
    </row>
    <row r="4" spans="1:7">
      <c r="A4" s="5"/>
      <c r="B4" s="5"/>
      <c r="C4" s="5"/>
      <c r="D4" s="5"/>
      <c r="E4" s="2" t="s">
        <v>25</v>
      </c>
      <c r="F4" s="2" t="s">
        <v>5</v>
      </c>
      <c r="G4" s="2" t="s">
        <v>6</v>
      </c>
    </row>
    <row r="5" spans="1:7">
      <c r="A5" s="5" t="s">
        <v>26</v>
      </c>
      <c r="B5" s="2" t="s">
        <v>7</v>
      </c>
      <c r="C5" s="2">
        <v>13752</v>
      </c>
      <c r="D5" s="2">
        <v>13692</v>
      </c>
      <c r="E5" s="2">
        <v>60</v>
      </c>
      <c r="F5" s="2">
        <v>31</v>
      </c>
      <c r="G5" s="2">
        <v>29</v>
      </c>
    </row>
    <row r="6" spans="1:7">
      <c r="A6" s="5"/>
      <c r="B6" s="2" t="s">
        <v>8</v>
      </c>
      <c r="C6" s="2">
        <v>7199</v>
      </c>
      <c r="D6" s="2">
        <v>7176</v>
      </c>
      <c r="E6" s="2">
        <v>23</v>
      </c>
      <c r="F6" s="2">
        <v>14</v>
      </c>
      <c r="G6" s="2">
        <v>9</v>
      </c>
    </row>
    <row r="7" spans="1:7">
      <c r="A7" s="5"/>
      <c r="B7" s="2" t="s">
        <v>9</v>
      </c>
      <c r="C7" s="2">
        <v>6553</v>
      </c>
      <c r="D7" s="2">
        <v>6516</v>
      </c>
      <c r="E7" s="2">
        <v>37</v>
      </c>
      <c r="F7" s="2">
        <v>17</v>
      </c>
      <c r="G7" s="2">
        <v>20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2" type="noConversion"/>
  <pageMargins left="0.70000000000000007" right="0.70000000000000007" top="0.75" bottom="0.75" header="0.30000000000000004" footer="0.30000000000000004"/>
</worksheet>
</file>

<file path=xl/worksheets/sheet4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H8" sqref="H8"/>
    </sheetView>
  </sheetViews>
  <sheetFormatPr defaultRowHeight="16.2"/>
  <cols>
    <col min="1" max="3" width="9" customWidth="1"/>
    <col min="4" max="4" width="11.6640625" customWidth="1"/>
    <col min="5" max="5" width="9" customWidth="1"/>
    <col min="6" max="7" width="11.6640625" customWidth="1"/>
    <col min="8" max="8" width="9" customWidth="1"/>
  </cols>
  <sheetData>
    <row r="1" spans="1:7">
      <c r="A1" s="6" t="s">
        <v>0</v>
      </c>
      <c r="B1" s="6"/>
      <c r="C1" s="6"/>
      <c r="D1" s="6"/>
      <c r="E1" s="6"/>
      <c r="F1" s="6"/>
      <c r="G1" s="6"/>
    </row>
    <row r="2" spans="1:7">
      <c r="A2" s="6" t="s">
        <v>12</v>
      </c>
      <c r="B2" s="6"/>
      <c r="C2" s="6"/>
      <c r="D2" s="6"/>
      <c r="E2" s="6"/>
      <c r="F2" s="6"/>
      <c r="G2" s="6"/>
    </row>
    <row r="3" spans="1:7">
      <c r="A3" s="5" t="s">
        <v>2</v>
      </c>
      <c r="B3" s="5" t="s">
        <v>28</v>
      </c>
      <c r="C3" s="5" t="s">
        <v>27</v>
      </c>
      <c r="D3" s="5" t="s">
        <v>3</v>
      </c>
      <c r="E3" s="5" t="s">
        <v>4</v>
      </c>
      <c r="F3" s="5"/>
      <c r="G3" s="5"/>
    </row>
    <row r="4" spans="1:7">
      <c r="A4" s="5"/>
      <c r="B4" s="5"/>
      <c r="C4" s="5"/>
      <c r="D4" s="5"/>
      <c r="E4" s="2" t="s">
        <v>25</v>
      </c>
      <c r="F4" s="2" t="s">
        <v>5</v>
      </c>
      <c r="G4" s="2" t="s">
        <v>6</v>
      </c>
    </row>
    <row r="5" spans="1:7">
      <c r="A5" s="5" t="s">
        <v>26</v>
      </c>
      <c r="B5" s="2" t="s">
        <v>7</v>
      </c>
      <c r="C5" s="2">
        <v>13774</v>
      </c>
      <c r="D5" s="2">
        <v>13711</v>
      </c>
      <c r="E5" s="2">
        <v>63</v>
      </c>
      <c r="F5" s="2">
        <v>34</v>
      </c>
      <c r="G5" s="2">
        <v>29</v>
      </c>
    </row>
    <row r="6" spans="1:7">
      <c r="A6" s="5"/>
      <c r="B6" s="2" t="s">
        <v>8</v>
      </c>
      <c r="C6" s="2">
        <v>7207</v>
      </c>
      <c r="D6" s="2">
        <v>7183</v>
      </c>
      <c r="E6" s="2">
        <v>24</v>
      </c>
      <c r="F6" s="2">
        <v>15</v>
      </c>
      <c r="G6" s="2">
        <v>9</v>
      </c>
    </row>
    <row r="7" spans="1:7">
      <c r="A7" s="5"/>
      <c r="B7" s="2" t="s">
        <v>9</v>
      </c>
      <c r="C7" s="2">
        <v>6567</v>
      </c>
      <c r="D7" s="2">
        <v>6528</v>
      </c>
      <c r="E7" s="2">
        <v>39</v>
      </c>
      <c r="F7" s="2">
        <v>19</v>
      </c>
      <c r="G7" s="2">
        <v>20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2" type="noConversion"/>
  <pageMargins left="0.70000000000000007" right="0.70000000000000007" top="0.75" bottom="0.75" header="0.30000000000000004" footer="0.30000000000000004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1" max="3" width="9" customWidth="1"/>
    <col min="4" max="4" width="11.6640625" customWidth="1"/>
    <col min="5" max="5" width="9" customWidth="1"/>
    <col min="6" max="7" width="11.6640625" customWidth="1"/>
    <col min="8" max="8" width="9" customWidth="1"/>
  </cols>
  <sheetData>
    <row r="1" spans="1:7">
      <c r="A1" s="6" t="s">
        <v>0</v>
      </c>
      <c r="B1" s="6"/>
      <c r="C1" s="6"/>
      <c r="D1" s="6"/>
      <c r="E1" s="6"/>
      <c r="F1" s="6"/>
      <c r="G1" s="6"/>
    </row>
    <row r="2" spans="1:7">
      <c r="A2" s="6" t="s">
        <v>13</v>
      </c>
      <c r="B2" s="6"/>
      <c r="C2" s="6"/>
      <c r="D2" s="6"/>
      <c r="E2" s="6"/>
      <c r="F2" s="6"/>
      <c r="G2" s="6"/>
    </row>
    <row r="3" spans="1:7">
      <c r="A3" s="7" t="s">
        <v>2</v>
      </c>
      <c r="B3" s="7" t="s">
        <v>32</v>
      </c>
      <c r="C3" s="7" t="s">
        <v>31</v>
      </c>
      <c r="D3" s="7" t="s">
        <v>3</v>
      </c>
      <c r="E3" s="6" t="s">
        <v>4</v>
      </c>
      <c r="F3" s="6"/>
      <c r="G3" s="6"/>
    </row>
    <row r="4" spans="1:7">
      <c r="A4" s="9"/>
      <c r="B4" s="9"/>
      <c r="C4" s="9"/>
      <c r="D4" s="9"/>
      <c r="E4" s="3" t="s">
        <v>29</v>
      </c>
      <c r="F4" s="3" t="s">
        <v>5</v>
      </c>
      <c r="G4" s="3" t="s">
        <v>6</v>
      </c>
    </row>
    <row r="5" spans="1:7">
      <c r="A5" s="7" t="s">
        <v>30</v>
      </c>
      <c r="B5" s="4" t="s">
        <v>7</v>
      </c>
      <c r="C5" s="4">
        <v>13767</v>
      </c>
      <c r="D5" s="4">
        <v>13705</v>
      </c>
      <c r="E5" s="4">
        <v>62</v>
      </c>
      <c r="F5" s="4">
        <v>32</v>
      </c>
      <c r="G5" s="4">
        <v>30</v>
      </c>
    </row>
    <row r="6" spans="1:7">
      <c r="A6" s="8"/>
      <c r="B6" s="4" t="s">
        <v>8</v>
      </c>
      <c r="C6" s="4">
        <v>7196</v>
      </c>
      <c r="D6" s="4">
        <v>7172</v>
      </c>
      <c r="E6" s="4">
        <v>24</v>
      </c>
      <c r="F6" s="4">
        <v>14</v>
      </c>
      <c r="G6" s="4">
        <v>10</v>
      </c>
    </row>
    <row r="7" spans="1:7">
      <c r="A7" s="9"/>
      <c r="B7" s="4" t="s">
        <v>9</v>
      </c>
      <c r="C7" s="4">
        <v>6571</v>
      </c>
      <c r="D7" s="4">
        <v>6533</v>
      </c>
      <c r="E7" s="4">
        <v>38</v>
      </c>
      <c r="F7" s="4">
        <v>18</v>
      </c>
      <c r="G7" s="4">
        <v>20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2" type="noConversion"/>
  <pageMargins left="0.70000000000000007" right="0.70000000000000007" top="0.75" bottom="0.75" header="0.30000000000000004" footer="0.3000000000000000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1" max="3" width="9" customWidth="1"/>
    <col min="4" max="4" width="11.6640625" customWidth="1"/>
    <col min="5" max="5" width="9" customWidth="1"/>
    <col min="6" max="7" width="11.6640625" customWidth="1"/>
    <col min="8" max="8" width="9" customWidth="1"/>
  </cols>
  <sheetData>
    <row r="1" spans="1:7">
      <c r="A1" s="6" t="s">
        <v>0</v>
      </c>
      <c r="B1" s="6"/>
      <c r="C1" s="6"/>
      <c r="D1" s="6"/>
      <c r="E1" s="6"/>
      <c r="F1" s="6"/>
      <c r="G1" s="6"/>
    </row>
    <row r="2" spans="1:7">
      <c r="A2" s="6" t="s">
        <v>14</v>
      </c>
      <c r="B2" s="6"/>
      <c r="C2" s="6"/>
      <c r="D2" s="6"/>
      <c r="E2" s="6"/>
      <c r="F2" s="6"/>
      <c r="G2" s="6"/>
    </row>
    <row r="3" spans="1:7">
      <c r="A3" s="7" t="s">
        <v>2</v>
      </c>
      <c r="B3" s="7" t="s">
        <v>32</v>
      </c>
      <c r="C3" s="7" t="s">
        <v>31</v>
      </c>
      <c r="D3" s="7" t="s">
        <v>3</v>
      </c>
      <c r="E3" s="6" t="s">
        <v>4</v>
      </c>
      <c r="F3" s="6"/>
      <c r="G3" s="6"/>
    </row>
    <row r="4" spans="1:7">
      <c r="A4" s="9"/>
      <c r="B4" s="9"/>
      <c r="C4" s="9"/>
      <c r="D4" s="9"/>
      <c r="E4" s="3" t="s">
        <v>29</v>
      </c>
      <c r="F4" s="3" t="s">
        <v>5</v>
      </c>
      <c r="G4" s="3" t="s">
        <v>6</v>
      </c>
    </row>
    <row r="5" spans="1:7">
      <c r="A5" s="7" t="s">
        <v>33</v>
      </c>
      <c r="B5" s="4" t="s">
        <v>7</v>
      </c>
      <c r="C5" s="4">
        <v>13797</v>
      </c>
      <c r="D5" s="4">
        <v>13736</v>
      </c>
      <c r="E5" s="4">
        <v>61</v>
      </c>
      <c r="F5" s="4">
        <v>31</v>
      </c>
      <c r="G5" s="4">
        <v>30</v>
      </c>
    </row>
    <row r="6" spans="1:7">
      <c r="A6" s="8"/>
      <c r="B6" s="4" t="s">
        <v>8</v>
      </c>
      <c r="C6" s="4">
        <v>7209</v>
      </c>
      <c r="D6" s="4">
        <v>7187</v>
      </c>
      <c r="E6" s="4">
        <v>22</v>
      </c>
      <c r="F6" s="4">
        <v>12</v>
      </c>
      <c r="G6" s="4">
        <v>10</v>
      </c>
    </row>
    <row r="7" spans="1:7">
      <c r="A7" s="9"/>
      <c r="B7" s="4" t="s">
        <v>9</v>
      </c>
      <c r="C7" s="4">
        <v>6588</v>
      </c>
      <c r="D7" s="4">
        <v>6549</v>
      </c>
      <c r="E7" s="4">
        <v>39</v>
      </c>
      <c r="F7" s="4">
        <v>19</v>
      </c>
      <c r="G7" s="4">
        <v>20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2" type="noConversion"/>
  <pageMargins left="0.70000000000000007" right="0.70000000000000007" top="0.75" bottom="0.75" header="0.30000000000000004" footer="0.30000000000000004"/>
</worksheet>
</file>

<file path=xl/worksheets/sheet7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1" max="3" width="9" customWidth="1"/>
    <col min="4" max="4" width="11.6640625" customWidth="1"/>
    <col min="5" max="5" width="9" customWidth="1"/>
    <col min="6" max="7" width="11.6640625" customWidth="1"/>
    <col min="8" max="8" width="9" customWidth="1"/>
  </cols>
  <sheetData>
    <row r="1" spans="1:7">
      <c r="A1" s="6" t="s">
        <v>0</v>
      </c>
      <c r="B1" s="6"/>
      <c r="C1" s="6"/>
      <c r="D1" s="6"/>
      <c r="E1" s="6"/>
      <c r="F1" s="6"/>
      <c r="G1" s="6"/>
    </row>
    <row r="2" spans="1:7">
      <c r="A2" s="6" t="s">
        <v>15</v>
      </c>
      <c r="B2" s="6"/>
      <c r="C2" s="6"/>
      <c r="D2" s="6"/>
      <c r="E2" s="6"/>
      <c r="F2" s="6"/>
      <c r="G2" s="6"/>
    </row>
    <row r="3" spans="1:7">
      <c r="A3" s="5" t="s">
        <v>2</v>
      </c>
      <c r="B3" s="5" t="s">
        <v>32</v>
      </c>
      <c r="C3" s="5" t="s">
        <v>31</v>
      </c>
      <c r="D3" s="5" t="s">
        <v>3</v>
      </c>
      <c r="E3" s="5" t="s">
        <v>4</v>
      </c>
      <c r="F3" s="5"/>
      <c r="G3" s="5"/>
    </row>
    <row r="4" spans="1:7">
      <c r="A4" s="5"/>
      <c r="B4" s="5"/>
      <c r="C4" s="5"/>
      <c r="D4" s="5"/>
      <c r="E4" s="1" t="s">
        <v>29</v>
      </c>
      <c r="F4" s="1" t="s">
        <v>5</v>
      </c>
      <c r="G4" s="1" t="s">
        <v>6</v>
      </c>
    </row>
    <row r="5" spans="1:7">
      <c r="A5" s="5" t="s">
        <v>33</v>
      </c>
      <c r="B5" s="1" t="s">
        <v>7</v>
      </c>
      <c r="C5" s="1">
        <v>13819</v>
      </c>
      <c r="D5" s="1">
        <v>13757</v>
      </c>
      <c r="E5" s="1">
        <v>62</v>
      </c>
      <c r="F5" s="1">
        <v>31</v>
      </c>
      <c r="G5" s="1">
        <v>31</v>
      </c>
    </row>
    <row r="6" spans="1:7">
      <c r="A6" s="5"/>
      <c r="B6" s="1" t="s">
        <v>8</v>
      </c>
      <c r="C6" s="1">
        <v>7220</v>
      </c>
      <c r="D6" s="1">
        <v>7197</v>
      </c>
      <c r="E6" s="1">
        <v>23</v>
      </c>
      <c r="F6" s="1">
        <v>12</v>
      </c>
      <c r="G6" s="1">
        <v>11</v>
      </c>
    </row>
    <row r="7" spans="1:7">
      <c r="A7" s="5"/>
      <c r="B7" s="1" t="s">
        <v>9</v>
      </c>
      <c r="C7" s="1">
        <v>6599</v>
      </c>
      <c r="D7" s="1">
        <v>6560</v>
      </c>
      <c r="E7" s="1">
        <v>39</v>
      </c>
      <c r="F7" s="1">
        <v>19</v>
      </c>
      <c r="G7" s="1">
        <v>20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2" type="noConversion"/>
  <pageMargins left="0.70000000000000007" right="0.70000000000000007" top="0.75" bottom="0.75" header="0.30000000000000004" footer="0.30000000000000004"/>
</worksheet>
</file>

<file path=xl/worksheets/sheet8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1" max="3" width="9" customWidth="1"/>
    <col min="4" max="4" width="11.6640625" customWidth="1"/>
    <col min="5" max="5" width="9" customWidth="1"/>
    <col min="6" max="7" width="11.6640625" customWidth="1"/>
    <col min="8" max="8" width="9" customWidth="1"/>
  </cols>
  <sheetData>
    <row r="1" spans="1:7">
      <c r="A1" s="6" t="s">
        <v>0</v>
      </c>
      <c r="B1" s="6"/>
      <c r="C1" s="6"/>
      <c r="D1" s="6"/>
      <c r="E1" s="6"/>
      <c r="F1" s="6"/>
      <c r="G1" s="6"/>
    </row>
    <row r="2" spans="1:7">
      <c r="A2" s="6" t="s">
        <v>16</v>
      </c>
      <c r="B2" s="6"/>
      <c r="C2" s="6"/>
      <c r="D2" s="6"/>
      <c r="E2" s="6"/>
      <c r="F2" s="6"/>
      <c r="G2" s="6"/>
    </row>
    <row r="3" spans="1:7">
      <c r="A3" s="7" t="s">
        <v>2</v>
      </c>
      <c r="B3" s="7" t="s">
        <v>32</v>
      </c>
      <c r="C3" s="7" t="s">
        <v>31</v>
      </c>
      <c r="D3" s="7" t="s">
        <v>3</v>
      </c>
      <c r="E3" s="6" t="s">
        <v>4</v>
      </c>
      <c r="F3" s="6"/>
      <c r="G3" s="6"/>
    </row>
    <row r="4" spans="1:7">
      <c r="A4" s="9"/>
      <c r="B4" s="9"/>
      <c r="C4" s="9"/>
      <c r="D4" s="9"/>
      <c r="E4" s="3" t="s">
        <v>29</v>
      </c>
      <c r="F4" s="3" t="s">
        <v>5</v>
      </c>
      <c r="G4" s="3" t="s">
        <v>6</v>
      </c>
    </row>
    <row r="5" spans="1:7">
      <c r="A5" s="7" t="s">
        <v>33</v>
      </c>
      <c r="B5" s="4" t="s">
        <v>7</v>
      </c>
      <c r="C5" s="4">
        <v>13838</v>
      </c>
      <c r="D5" s="4">
        <v>13776</v>
      </c>
      <c r="E5" s="4">
        <v>62</v>
      </c>
      <c r="F5" s="4">
        <v>31</v>
      </c>
      <c r="G5" s="4">
        <v>31</v>
      </c>
    </row>
    <row r="6" spans="1:7">
      <c r="A6" s="8"/>
      <c r="B6" s="4" t="s">
        <v>8</v>
      </c>
      <c r="C6" s="4">
        <v>7223</v>
      </c>
      <c r="D6" s="4">
        <v>7200</v>
      </c>
      <c r="E6" s="4">
        <v>23</v>
      </c>
      <c r="F6" s="4">
        <v>12</v>
      </c>
      <c r="G6" s="4">
        <v>11</v>
      </c>
    </row>
    <row r="7" spans="1:7">
      <c r="A7" s="9"/>
      <c r="B7" s="4" t="s">
        <v>9</v>
      </c>
      <c r="C7" s="4">
        <v>6615</v>
      </c>
      <c r="D7" s="4">
        <v>6576</v>
      </c>
      <c r="E7" s="4">
        <v>39</v>
      </c>
      <c r="F7" s="4">
        <v>19</v>
      </c>
      <c r="G7" s="4">
        <v>20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2" type="noConversion"/>
  <pageMargins left="0.70000000000000007" right="0.70000000000000007" top="0.75" bottom="0.75" header="0.30000000000000004" footer="0.30000000000000004"/>
</worksheet>
</file>

<file path=xl/worksheets/sheet9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1" max="3" width="9" customWidth="1"/>
    <col min="4" max="4" width="11.6640625" customWidth="1"/>
    <col min="5" max="5" width="9" customWidth="1"/>
    <col min="6" max="7" width="11.6640625" customWidth="1"/>
    <col min="8" max="8" width="9" customWidth="1"/>
  </cols>
  <sheetData>
    <row r="1" spans="1:7">
      <c r="A1" s="6" t="s">
        <v>0</v>
      </c>
      <c r="B1" s="6"/>
      <c r="C1" s="6"/>
      <c r="D1" s="6"/>
      <c r="E1" s="6"/>
      <c r="F1" s="6"/>
      <c r="G1" s="6"/>
    </row>
    <row r="2" spans="1:7">
      <c r="A2" s="6" t="s">
        <v>17</v>
      </c>
      <c r="B2" s="6"/>
      <c r="C2" s="6"/>
      <c r="D2" s="6"/>
      <c r="E2" s="6"/>
      <c r="F2" s="6"/>
      <c r="G2" s="6"/>
    </row>
    <row r="3" spans="1:7">
      <c r="A3" s="7" t="s">
        <v>2</v>
      </c>
      <c r="B3" s="7" t="s">
        <v>32</v>
      </c>
      <c r="C3" s="7" t="s">
        <v>31</v>
      </c>
      <c r="D3" s="7" t="s">
        <v>3</v>
      </c>
      <c r="E3" s="6" t="s">
        <v>4</v>
      </c>
      <c r="F3" s="6"/>
      <c r="G3" s="6"/>
    </row>
    <row r="4" spans="1:7">
      <c r="A4" s="9"/>
      <c r="B4" s="9"/>
      <c r="C4" s="9"/>
      <c r="D4" s="9"/>
      <c r="E4" s="3" t="s">
        <v>29</v>
      </c>
      <c r="F4" s="3" t="s">
        <v>5</v>
      </c>
      <c r="G4" s="3" t="s">
        <v>6</v>
      </c>
    </row>
    <row r="5" spans="1:7">
      <c r="A5" s="7" t="s">
        <v>33</v>
      </c>
      <c r="B5" s="4" t="s">
        <v>7</v>
      </c>
      <c r="C5" s="4">
        <v>13858</v>
      </c>
      <c r="D5" s="4">
        <v>13796</v>
      </c>
      <c r="E5" s="4">
        <v>62</v>
      </c>
      <c r="F5" s="4">
        <v>31</v>
      </c>
      <c r="G5" s="4">
        <v>31</v>
      </c>
    </row>
    <row r="6" spans="1:7">
      <c r="A6" s="8"/>
      <c r="B6" s="4" t="s">
        <v>8</v>
      </c>
      <c r="C6" s="4">
        <v>7241</v>
      </c>
      <c r="D6" s="4">
        <v>7218</v>
      </c>
      <c r="E6" s="4">
        <v>23</v>
      </c>
      <c r="F6" s="4">
        <v>12</v>
      </c>
      <c r="G6" s="4">
        <v>11</v>
      </c>
    </row>
    <row r="7" spans="1:7">
      <c r="A7" s="9"/>
      <c r="B7" s="4" t="s">
        <v>9</v>
      </c>
      <c r="C7" s="4">
        <v>6617</v>
      </c>
      <c r="D7" s="4">
        <v>6578</v>
      </c>
      <c r="E7" s="4">
        <v>39</v>
      </c>
      <c r="F7" s="4">
        <v>19</v>
      </c>
      <c r="G7" s="4">
        <v>20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2" type="noConversion"/>
  <pageMargins left="0.70000000000000007" right="0.70000000000000007" top="0.75" bottom="0.75" header="0.30000000000000004" footer="0.30000000000000004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1" max="3" width="9" customWidth="1"/>
    <col min="4" max="4" width="11.6640625" customWidth="1"/>
    <col min="5" max="5" width="9" customWidth="1"/>
    <col min="6" max="7" width="11.6640625" customWidth="1"/>
    <col min="8" max="8" width="9" customWidth="1"/>
  </cols>
  <sheetData>
    <row r="1" spans="1:7">
      <c r="A1" s="6" t="s">
        <v>0</v>
      </c>
      <c r="B1" s="6"/>
      <c r="C1" s="6"/>
      <c r="D1" s="6"/>
      <c r="E1" s="6"/>
      <c r="F1" s="6"/>
      <c r="G1" s="6"/>
    </row>
    <row r="2" spans="1:7">
      <c r="A2" s="6" t="s">
        <v>18</v>
      </c>
      <c r="B2" s="6"/>
      <c r="C2" s="6"/>
      <c r="D2" s="6"/>
      <c r="E2" s="6"/>
      <c r="F2" s="6"/>
      <c r="G2" s="6"/>
    </row>
    <row r="3" spans="1:7">
      <c r="A3" s="7" t="s">
        <v>2</v>
      </c>
      <c r="B3" s="7" t="s">
        <v>32</v>
      </c>
      <c r="C3" s="7" t="s">
        <v>31</v>
      </c>
      <c r="D3" s="7" t="s">
        <v>3</v>
      </c>
      <c r="E3" s="6" t="s">
        <v>4</v>
      </c>
      <c r="F3" s="6"/>
      <c r="G3" s="6"/>
    </row>
    <row r="4" spans="1:7">
      <c r="A4" s="9"/>
      <c r="B4" s="9"/>
      <c r="C4" s="9"/>
      <c r="D4" s="9"/>
      <c r="E4" s="3" t="s">
        <v>29</v>
      </c>
      <c r="F4" s="3" t="s">
        <v>5</v>
      </c>
      <c r="G4" s="3" t="s">
        <v>6</v>
      </c>
    </row>
    <row r="5" spans="1:7">
      <c r="A5" s="7" t="s">
        <v>33</v>
      </c>
      <c r="B5" s="4" t="s">
        <v>7</v>
      </c>
      <c r="C5" s="4">
        <v>13908</v>
      </c>
      <c r="D5" s="4">
        <v>13846</v>
      </c>
      <c r="E5" s="4">
        <v>62</v>
      </c>
      <c r="F5" s="4">
        <v>31</v>
      </c>
      <c r="G5" s="4">
        <v>31</v>
      </c>
    </row>
    <row r="6" spans="1:7">
      <c r="A6" s="8"/>
      <c r="B6" s="4" t="s">
        <v>8</v>
      </c>
      <c r="C6" s="4">
        <v>7267</v>
      </c>
      <c r="D6" s="4">
        <v>7244</v>
      </c>
      <c r="E6" s="4">
        <v>23</v>
      </c>
      <c r="F6" s="4">
        <v>12</v>
      </c>
      <c r="G6" s="4">
        <v>11</v>
      </c>
    </row>
    <row r="7" spans="1:7">
      <c r="A7" s="9"/>
      <c r="B7" s="4" t="s">
        <v>9</v>
      </c>
      <c r="C7" s="4">
        <v>6641</v>
      </c>
      <c r="D7" s="4">
        <v>6602</v>
      </c>
      <c r="E7" s="4">
        <v>39</v>
      </c>
      <c r="F7" s="4">
        <v>19</v>
      </c>
      <c r="G7" s="4">
        <v>20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2" type="noConversion"/>
  <pageMargins left="0.70000000000000007" right="0.70000000000000007" top="0.75" bottom="0.75" header="0.30000000000000004" footer="0.30000000000000004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1" max="3" width="9" customWidth="1"/>
    <col min="4" max="4" width="11.6640625" customWidth="1"/>
    <col min="5" max="5" width="9" customWidth="1"/>
    <col min="6" max="7" width="11.6640625" customWidth="1"/>
    <col min="8" max="8" width="9" customWidth="1"/>
  </cols>
  <sheetData>
    <row r="1" spans="1:7">
      <c r="A1" s="6" t="s">
        <v>0</v>
      </c>
      <c r="B1" s="6"/>
      <c r="C1" s="6"/>
      <c r="D1" s="6"/>
      <c r="E1" s="6"/>
      <c r="F1" s="6"/>
      <c r="G1" s="6"/>
    </row>
    <row r="2" spans="1:7">
      <c r="A2" s="6" t="s">
        <v>19</v>
      </c>
      <c r="B2" s="6"/>
      <c r="C2" s="6"/>
      <c r="D2" s="6"/>
      <c r="E2" s="6"/>
      <c r="F2" s="6"/>
      <c r="G2" s="6"/>
    </row>
    <row r="3" spans="1:7">
      <c r="A3" s="7" t="s">
        <v>2</v>
      </c>
      <c r="B3" s="7" t="s">
        <v>32</v>
      </c>
      <c r="C3" s="7" t="s">
        <v>31</v>
      </c>
      <c r="D3" s="7" t="s">
        <v>3</v>
      </c>
      <c r="E3" s="6" t="s">
        <v>4</v>
      </c>
      <c r="F3" s="6"/>
      <c r="G3" s="6"/>
    </row>
    <row r="4" spans="1:7">
      <c r="A4" s="9"/>
      <c r="B4" s="9"/>
      <c r="C4" s="9"/>
      <c r="D4" s="9"/>
      <c r="E4" s="3" t="s">
        <v>29</v>
      </c>
      <c r="F4" s="3" t="s">
        <v>5</v>
      </c>
      <c r="G4" s="3" t="s">
        <v>6</v>
      </c>
    </row>
    <row r="5" spans="1:7">
      <c r="A5" s="7" t="s">
        <v>33</v>
      </c>
      <c r="B5" s="4" t="s">
        <v>7</v>
      </c>
      <c r="C5" s="4">
        <v>13916</v>
      </c>
      <c r="D5" s="4">
        <v>13853</v>
      </c>
      <c r="E5" s="4">
        <v>63</v>
      </c>
      <c r="F5" s="4">
        <v>30</v>
      </c>
      <c r="G5" s="4">
        <v>33</v>
      </c>
    </row>
    <row r="6" spans="1:7">
      <c r="A6" s="8"/>
      <c r="B6" s="4" t="s">
        <v>8</v>
      </c>
      <c r="C6" s="4">
        <v>7265</v>
      </c>
      <c r="D6" s="4">
        <v>7240</v>
      </c>
      <c r="E6" s="4">
        <v>25</v>
      </c>
      <c r="F6" s="4">
        <v>12</v>
      </c>
      <c r="G6" s="4">
        <v>13</v>
      </c>
    </row>
    <row r="7" spans="1:7">
      <c r="A7" s="9"/>
      <c r="B7" s="4" t="s">
        <v>9</v>
      </c>
      <c r="C7" s="4">
        <v>6651</v>
      </c>
      <c r="D7" s="4">
        <v>6613</v>
      </c>
      <c r="E7" s="4">
        <v>38</v>
      </c>
      <c r="F7" s="4">
        <v>18</v>
      </c>
      <c r="G7" s="4">
        <v>20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2" type="noConversion"/>
  <pageMargins left="0.70000000000000007" right="0.70000000000000007" top="0.75" bottom="0.75" header="0.30000000000000004" footer="0.30000000000000004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I7" sqref="I7"/>
    </sheetView>
  </sheetViews>
  <sheetFormatPr defaultRowHeight="16.2"/>
  <cols>
    <col min="1" max="3" width="9" customWidth="1"/>
    <col min="4" max="4" width="11.6640625" customWidth="1"/>
    <col min="5" max="5" width="9" customWidth="1"/>
    <col min="6" max="7" width="11.6640625" customWidth="1"/>
    <col min="8" max="8" width="9" customWidth="1"/>
  </cols>
  <sheetData>
    <row r="1" spans="1:7">
      <c r="A1" s="6" t="s">
        <v>0</v>
      </c>
      <c r="B1" s="6"/>
      <c r="C1" s="6"/>
      <c r="D1" s="6"/>
      <c r="E1" s="6"/>
      <c r="F1" s="6"/>
      <c r="G1" s="6"/>
    </row>
    <row r="2" spans="1:7">
      <c r="A2" s="6" t="s">
        <v>20</v>
      </c>
      <c r="B2" s="6"/>
      <c r="C2" s="6"/>
      <c r="D2" s="6"/>
      <c r="E2" s="6"/>
      <c r="F2" s="6"/>
      <c r="G2" s="6"/>
    </row>
    <row r="3" spans="1:7">
      <c r="A3" s="7" t="s">
        <v>2</v>
      </c>
      <c r="B3" s="7" t="s">
        <v>32</v>
      </c>
      <c r="C3" s="7" t="s">
        <v>31</v>
      </c>
      <c r="D3" s="7" t="s">
        <v>3</v>
      </c>
      <c r="E3" s="6" t="s">
        <v>4</v>
      </c>
      <c r="F3" s="6"/>
      <c r="G3" s="6"/>
    </row>
    <row r="4" spans="1:7">
      <c r="A4" s="9"/>
      <c r="B4" s="9"/>
      <c r="C4" s="9"/>
      <c r="D4" s="9"/>
      <c r="E4" s="3" t="s">
        <v>29</v>
      </c>
      <c r="F4" s="3" t="s">
        <v>5</v>
      </c>
      <c r="G4" s="3" t="s">
        <v>6</v>
      </c>
    </row>
    <row r="5" spans="1:7">
      <c r="A5" s="7" t="s">
        <v>33</v>
      </c>
      <c r="B5" s="4" t="s">
        <v>7</v>
      </c>
      <c r="C5" s="4">
        <v>13915</v>
      </c>
      <c r="D5" s="4">
        <f>C5-E5</f>
        <v>13854</v>
      </c>
      <c r="E5" s="4">
        <v>61</v>
      </c>
      <c r="F5" s="4">
        <v>28</v>
      </c>
      <c r="G5" s="4">
        <v>33</v>
      </c>
    </row>
    <row r="6" spans="1:7">
      <c r="A6" s="8"/>
      <c r="B6" s="4" t="s">
        <v>8</v>
      </c>
      <c r="C6" s="4">
        <v>7273</v>
      </c>
      <c r="D6" s="4">
        <f>C6-E6</f>
        <v>7249</v>
      </c>
      <c r="E6" s="4">
        <v>24</v>
      </c>
      <c r="F6" s="4">
        <v>11</v>
      </c>
      <c r="G6" s="4">
        <v>13</v>
      </c>
    </row>
    <row r="7" spans="1:7">
      <c r="A7" s="9"/>
      <c r="B7" s="4" t="s">
        <v>9</v>
      </c>
      <c r="C7" s="4">
        <v>6642</v>
      </c>
      <c r="D7" s="4">
        <f>C7-E7</f>
        <v>6605</v>
      </c>
      <c r="E7" s="4">
        <v>37</v>
      </c>
      <c r="F7" s="4">
        <v>17</v>
      </c>
      <c r="G7" s="4">
        <v>20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kc40150</cp:lastModifiedBy>
  <dcterms:created xsi:type="dcterms:W3CDTF">2016-11-03T00:32:43Z</dcterms:created>
  <dcterms:modified xsi:type="dcterms:W3CDTF">2022-05-11T07:48:19Z</dcterms:modified>
</cp:coreProperties>
</file>