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600" yWindow="120" windowWidth="20475" windowHeight="9765" activeTab="11"/>
  </bookViews>
  <sheets>
    <sheet name="01月" sheetId="1" r:id="rId1"/>
    <sheet name="02月" sheetId="2" r:id="rId2"/>
    <sheet name="03月" sheetId="3" r:id="rId3"/>
    <sheet name="04月" sheetId="4" r:id="rId4"/>
    <sheet name="05月" sheetId="5" r:id="rId5"/>
    <sheet name="06月" sheetId="6" r:id="rId6"/>
    <sheet name="07月" sheetId="7" r:id="rId7"/>
    <sheet name="08月" sheetId="8" r:id="rId8"/>
    <sheet name="09月" sheetId="9" r:id="rId9"/>
    <sheet name="10月" sheetId="10" r:id="rId10"/>
    <sheet name="11月" sheetId="11" r:id="rId11"/>
    <sheet name="12月" sheetId="12" r:id="rId12"/>
  </sheets>
  <calcPr calcId="125725"/>
</workbook>
</file>

<file path=xl/calcChain.xml><?xml version="1.0" encoding="utf-8"?>
<calcChain xmlns="http://schemas.openxmlformats.org/spreadsheetml/2006/main">
  <c r="C7" i="12"/>
  <c r="C6"/>
  <c r="G5"/>
  <c r="F5"/>
  <c r="E5"/>
  <c r="D5"/>
  <c r="C7" i="11"/>
  <c r="C6"/>
  <c r="G5"/>
  <c r="F5"/>
  <c r="E5"/>
  <c r="D5"/>
  <c r="C7" i="10"/>
  <c r="C6"/>
  <c r="G5"/>
  <c r="F5"/>
  <c r="E5"/>
  <c r="D5"/>
  <c r="C7" i="9"/>
  <c r="C6"/>
  <c r="G5"/>
  <c r="F5"/>
  <c r="E5"/>
  <c r="D5"/>
  <c r="C7" i="8"/>
  <c r="C6"/>
  <c r="G5"/>
  <c r="F5"/>
  <c r="E5"/>
  <c r="D5"/>
  <c r="C7" i="7"/>
  <c r="C6"/>
  <c r="G5"/>
  <c r="F5"/>
  <c r="E5"/>
  <c r="D5"/>
  <c r="C7" i="6"/>
  <c r="C6"/>
  <c r="G5"/>
  <c r="F5"/>
  <c r="E5"/>
  <c r="D5"/>
  <c r="C7" i="5"/>
  <c r="C6"/>
  <c r="G5"/>
  <c r="F5"/>
  <c r="E5"/>
  <c r="D5"/>
  <c r="C7" i="4"/>
  <c r="C6"/>
  <c r="G5"/>
  <c r="F5"/>
  <c r="E5"/>
  <c r="D5"/>
  <c r="C7" i="3"/>
  <c r="C6"/>
  <c r="G5"/>
  <c r="F5"/>
  <c r="E5"/>
  <c r="D5"/>
  <c r="C7" i="2"/>
  <c r="C6"/>
  <c r="G5"/>
  <c r="F5"/>
  <c r="E5"/>
  <c r="D5"/>
  <c r="C7" i="1"/>
  <c r="C6"/>
  <c r="G5"/>
  <c r="F5"/>
  <c r="E5"/>
  <c r="D5"/>
  <c r="C5" i="12" l="1"/>
  <c r="C5" i="11"/>
  <c r="C5" i="10"/>
  <c r="C5" i="9"/>
  <c r="C5" i="8"/>
  <c r="C5" i="7"/>
  <c r="C5" i="6"/>
  <c r="C5" i="5"/>
  <c r="C5" i="4"/>
  <c r="C5" i="3"/>
  <c r="C5" i="2"/>
  <c r="C5" i="1"/>
</calcChain>
</file>

<file path=xl/sharedStrings.xml><?xml version="1.0" encoding="utf-8"?>
<sst xmlns="http://schemas.openxmlformats.org/spreadsheetml/2006/main" count="168" uniqueCount="25">
  <si>
    <t>區域別</t>
  </si>
  <si>
    <t>區域人口數</t>
  </si>
  <si>
    <t>原住民人口數</t>
  </si>
  <si>
    <t>平地原住民</t>
  </si>
  <si>
    <t>山地原住民</t>
  </si>
  <si>
    <t>計</t>
  </si>
  <si>
    <t>男</t>
  </si>
  <si>
    <t>女</t>
  </si>
  <si>
    <t>澎湖縣湖西鄉原住民統計表</t>
    <phoneticPr fontId="2" type="noConversion"/>
  </si>
  <si>
    <t>合    計</t>
    <phoneticPr fontId="1" type="noConversion"/>
  </si>
  <si>
    <t>總    計</t>
    <phoneticPr fontId="1" type="noConversion"/>
  </si>
  <si>
    <t>總    計</t>
    <phoneticPr fontId="1" type="noConversion"/>
  </si>
  <si>
    <t>性    別</t>
    <phoneticPr fontId="1" type="noConversion"/>
  </si>
  <si>
    <t>　　　　　　　　　民國109年1月　　　　　　(單位：人)</t>
    <phoneticPr fontId="2" type="noConversion"/>
  </si>
  <si>
    <t>　　　　　　　　　民國109年2月　　　　　　(單位：人)</t>
    <phoneticPr fontId="2" type="noConversion"/>
  </si>
  <si>
    <t>　　　　　　　　　民國109年3月　　　　　　(單位：人)</t>
    <phoneticPr fontId="2" type="noConversion"/>
  </si>
  <si>
    <t>　　　　　　　　　民國109年4月　　　　　　(單位：人)</t>
    <phoneticPr fontId="2" type="noConversion"/>
  </si>
  <si>
    <t>　　　　　　　　　民國109年5月　　　　　　(單位：人)</t>
    <phoneticPr fontId="2" type="noConversion"/>
  </si>
  <si>
    <t>　　　　　　　　　民國109年6月　　　　　　(單位：人)</t>
    <phoneticPr fontId="2" type="noConversion"/>
  </si>
  <si>
    <t>　　　　　　　　　民國109年7月　　　　　　(單位：人)</t>
    <phoneticPr fontId="2" type="noConversion"/>
  </si>
  <si>
    <t>　　　　　　　　　民國109年8月　　　　　　(單位：人)</t>
    <phoneticPr fontId="2" type="noConversion"/>
  </si>
  <si>
    <t>　　　　　　　　　民國109年9月　　　　　　(單位：人)</t>
    <phoneticPr fontId="2" type="noConversion"/>
  </si>
  <si>
    <t>　　　　　　　　　民國109年10月　　　　　　(單位：人)</t>
    <phoneticPr fontId="2" type="noConversion"/>
  </si>
  <si>
    <t>　　　　　　　　　民國109年11月　　　　　　(單位：人)</t>
    <phoneticPr fontId="2" type="noConversion"/>
  </si>
  <si>
    <t>　　　　　　　　　民國109年12月　　　　　　(單位：人)</t>
    <phoneticPr fontId="2" type="noConversion"/>
  </si>
</sst>
</file>

<file path=xl/styles.xml><?xml version="1.0" encoding="utf-8"?>
<styleSheet xmlns="http://schemas.openxmlformats.org/spreadsheetml/2006/main">
  <fonts count="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工作表1"/>
  <dimension ref="A1:G7"/>
  <sheetViews>
    <sheetView workbookViewId="0">
      <selection activeCell="I7" sqref="I7"/>
    </sheetView>
  </sheetViews>
  <sheetFormatPr defaultRowHeight="16.5"/>
  <cols>
    <col min="4" max="4" width="11.625" customWidth="1"/>
    <col min="6" max="7" width="11.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13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11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14994</v>
      </c>
      <c r="D5" s="1">
        <f>D6+D7</f>
        <v>14894</v>
      </c>
      <c r="E5" s="1">
        <f>E6+E7</f>
        <v>100</v>
      </c>
      <c r="F5" s="1">
        <f>F6+F7</f>
        <v>40</v>
      </c>
      <c r="G5" s="1">
        <f>G6+G7</f>
        <v>60</v>
      </c>
    </row>
    <row r="6" spans="1:7">
      <c r="A6" s="4"/>
      <c r="B6" s="1" t="s">
        <v>6</v>
      </c>
      <c r="C6" s="1">
        <f>D6+E6</f>
        <v>7957</v>
      </c>
      <c r="D6" s="1">
        <v>7912</v>
      </c>
      <c r="E6" s="1">
        <v>45</v>
      </c>
      <c r="F6" s="1">
        <v>17</v>
      </c>
      <c r="G6" s="1">
        <v>28</v>
      </c>
    </row>
    <row r="7" spans="1:7">
      <c r="A7" s="5"/>
      <c r="B7" s="1" t="s">
        <v>7</v>
      </c>
      <c r="C7" s="1">
        <f>D7+E7</f>
        <v>7037</v>
      </c>
      <c r="D7" s="1">
        <v>6982</v>
      </c>
      <c r="E7" s="1">
        <v>55</v>
      </c>
      <c r="F7" s="1">
        <v>23</v>
      </c>
      <c r="G7" s="1">
        <v>32</v>
      </c>
    </row>
  </sheetData>
  <mergeCells count="8">
    <mergeCell ref="A5:A7"/>
    <mergeCell ref="A1:G1"/>
    <mergeCell ref="A2:G2"/>
    <mergeCell ref="E3:G3"/>
    <mergeCell ref="D3:D4"/>
    <mergeCell ref="C3:C4"/>
    <mergeCell ref="B3:B4"/>
    <mergeCell ref="A3:A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7" sqref="I7"/>
    </sheetView>
  </sheetViews>
  <sheetFormatPr defaultRowHeight="16.5"/>
  <cols>
    <col min="4" max="4" width="11.625" customWidth="1"/>
    <col min="6" max="7" width="11.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14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11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15018</v>
      </c>
      <c r="D5" s="1">
        <f>D6+D7</f>
        <v>14918</v>
      </c>
      <c r="E5" s="1">
        <f>E6+E7</f>
        <v>100</v>
      </c>
      <c r="F5" s="1">
        <f>F6+F7</f>
        <v>39</v>
      </c>
      <c r="G5" s="1">
        <f>G6+G7</f>
        <v>61</v>
      </c>
    </row>
    <row r="6" spans="1:7">
      <c r="A6" s="4"/>
      <c r="B6" s="1" t="s">
        <v>6</v>
      </c>
      <c r="C6" s="1">
        <f>D6+E6</f>
        <v>7966</v>
      </c>
      <c r="D6" s="1">
        <v>7920</v>
      </c>
      <c r="E6" s="1">
        <v>46</v>
      </c>
      <c r="F6" s="1">
        <v>17</v>
      </c>
      <c r="G6" s="1">
        <v>29</v>
      </c>
    </row>
    <row r="7" spans="1:7">
      <c r="A7" s="5"/>
      <c r="B7" s="1" t="s">
        <v>7</v>
      </c>
      <c r="C7" s="1">
        <f>D7+E7</f>
        <v>7052</v>
      </c>
      <c r="D7" s="1">
        <v>6998</v>
      </c>
      <c r="E7" s="1">
        <v>54</v>
      </c>
      <c r="F7" s="1">
        <v>22</v>
      </c>
      <c r="G7" s="1">
        <v>32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G12" sqref="G12"/>
    </sheetView>
  </sheetViews>
  <sheetFormatPr defaultRowHeight="16.5"/>
  <cols>
    <col min="4" max="4" width="11.625" customWidth="1"/>
    <col min="6" max="7" width="11.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15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11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15027</v>
      </c>
      <c r="D5" s="1">
        <f>D6+D7</f>
        <v>14926</v>
      </c>
      <c r="E5" s="1">
        <f>E6+E7</f>
        <v>101</v>
      </c>
      <c r="F5" s="1">
        <f>F6+F7</f>
        <v>39</v>
      </c>
      <c r="G5" s="1">
        <f>G6+G7</f>
        <v>62</v>
      </c>
    </row>
    <row r="6" spans="1:7">
      <c r="A6" s="4"/>
      <c r="B6" s="1" t="s">
        <v>6</v>
      </c>
      <c r="C6" s="1">
        <f>D6+E6</f>
        <v>7975</v>
      </c>
      <c r="D6" s="1">
        <v>7926</v>
      </c>
      <c r="E6" s="1">
        <v>49</v>
      </c>
      <c r="F6" s="1">
        <v>18</v>
      </c>
      <c r="G6" s="1">
        <v>31</v>
      </c>
    </row>
    <row r="7" spans="1:7">
      <c r="A7" s="5"/>
      <c r="B7" s="1" t="s">
        <v>7</v>
      </c>
      <c r="C7" s="1">
        <f>D7+E7</f>
        <v>7052</v>
      </c>
      <c r="D7" s="1">
        <v>7000</v>
      </c>
      <c r="E7" s="1">
        <v>52</v>
      </c>
      <c r="F7" s="1">
        <v>21</v>
      </c>
      <c r="G7" s="1">
        <v>31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7" sqref="I7"/>
    </sheetView>
  </sheetViews>
  <sheetFormatPr defaultRowHeight="16.5"/>
  <cols>
    <col min="4" max="4" width="11.625" customWidth="1"/>
    <col min="6" max="7" width="11.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16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11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15016</v>
      </c>
      <c r="D5" s="1">
        <f>D6+D7</f>
        <v>14917</v>
      </c>
      <c r="E5" s="1">
        <f>E6+E7</f>
        <v>99</v>
      </c>
      <c r="F5" s="1">
        <f>F6+F7</f>
        <v>37</v>
      </c>
      <c r="G5" s="1">
        <f>G6+G7</f>
        <v>62</v>
      </c>
    </row>
    <row r="6" spans="1:7">
      <c r="A6" s="4"/>
      <c r="B6" s="1" t="s">
        <v>6</v>
      </c>
      <c r="C6" s="1">
        <f>D6+E6</f>
        <v>7976</v>
      </c>
      <c r="D6" s="1">
        <v>7928</v>
      </c>
      <c r="E6" s="1">
        <v>48</v>
      </c>
      <c r="F6" s="1">
        <v>17</v>
      </c>
      <c r="G6" s="1">
        <v>31</v>
      </c>
    </row>
    <row r="7" spans="1:7">
      <c r="A7" s="5"/>
      <c r="B7" s="1" t="s">
        <v>7</v>
      </c>
      <c r="C7" s="1">
        <f>D7+E7</f>
        <v>7040</v>
      </c>
      <c r="D7" s="1">
        <v>6989</v>
      </c>
      <c r="E7" s="1">
        <v>51</v>
      </c>
      <c r="F7" s="1">
        <v>20</v>
      </c>
      <c r="G7" s="1">
        <v>31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7" sqref="I7"/>
    </sheetView>
  </sheetViews>
  <sheetFormatPr defaultRowHeight="16.5"/>
  <cols>
    <col min="4" max="4" width="11.625" customWidth="1"/>
    <col min="6" max="7" width="11.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17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11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15005</v>
      </c>
      <c r="D5" s="1">
        <f>D6+D7</f>
        <v>14905</v>
      </c>
      <c r="E5" s="1">
        <f>E6+E7</f>
        <v>100</v>
      </c>
      <c r="F5" s="1">
        <f>F6+F7</f>
        <v>37</v>
      </c>
      <c r="G5" s="1">
        <f>G6+G7</f>
        <v>63</v>
      </c>
    </row>
    <row r="6" spans="1:7">
      <c r="A6" s="4"/>
      <c r="B6" s="1" t="s">
        <v>6</v>
      </c>
      <c r="C6" s="1">
        <f>D6+E6</f>
        <v>7964</v>
      </c>
      <c r="D6" s="1">
        <v>7915</v>
      </c>
      <c r="E6" s="1">
        <v>49</v>
      </c>
      <c r="F6" s="1">
        <v>17</v>
      </c>
      <c r="G6" s="1">
        <v>32</v>
      </c>
    </row>
    <row r="7" spans="1:7">
      <c r="A7" s="5"/>
      <c r="B7" s="1" t="s">
        <v>7</v>
      </c>
      <c r="C7" s="1">
        <f>D7+E7</f>
        <v>7041</v>
      </c>
      <c r="D7" s="1">
        <v>6990</v>
      </c>
      <c r="E7" s="1">
        <v>51</v>
      </c>
      <c r="F7" s="1">
        <v>20</v>
      </c>
      <c r="G7" s="1">
        <v>31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7" sqref="I7"/>
    </sheetView>
  </sheetViews>
  <sheetFormatPr defaultRowHeight="16.5"/>
  <cols>
    <col min="4" max="4" width="11.625" customWidth="1"/>
    <col min="6" max="7" width="11.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18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11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15048</v>
      </c>
      <c r="D5" s="1">
        <f>D6+D7</f>
        <v>14947</v>
      </c>
      <c r="E5" s="1">
        <f>E6+E7</f>
        <v>101</v>
      </c>
      <c r="F5" s="1">
        <f>F6+F7</f>
        <v>37</v>
      </c>
      <c r="G5" s="1">
        <f>G6+G7</f>
        <v>64</v>
      </c>
    </row>
    <row r="6" spans="1:7">
      <c r="A6" s="4"/>
      <c r="B6" s="1" t="s">
        <v>6</v>
      </c>
      <c r="C6" s="1">
        <f>D6+E6</f>
        <v>7987</v>
      </c>
      <c r="D6" s="1">
        <v>7937</v>
      </c>
      <c r="E6" s="1">
        <v>50</v>
      </c>
      <c r="F6" s="1">
        <v>17</v>
      </c>
      <c r="G6" s="1">
        <v>33</v>
      </c>
    </row>
    <row r="7" spans="1:7">
      <c r="A7" s="5"/>
      <c r="B7" s="1" t="s">
        <v>7</v>
      </c>
      <c r="C7" s="1">
        <f>D7+E7</f>
        <v>7061</v>
      </c>
      <c r="D7" s="1">
        <v>7010</v>
      </c>
      <c r="E7" s="1">
        <v>51</v>
      </c>
      <c r="F7" s="1">
        <v>20</v>
      </c>
      <c r="G7" s="1">
        <v>31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7" sqref="I7"/>
    </sheetView>
  </sheetViews>
  <sheetFormatPr defaultRowHeight="16.5"/>
  <cols>
    <col min="4" max="4" width="11.625" customWidth="1"/>
    <col min="6" max="7" width="11.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19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15089</v>
      </c>
      <c r="D5" s="1">
        <f>D6+D7</f>
        <v>14985</v>
      </c>
      <c r="E5" s="1">
        <f>E6+E7</f>
        <v>104</v>
      </c>
      <c r="F5" s="1">
        <f>F6+F7</f>
        <v>40</v>
      </c>
      <c r="G5" s="1">
        <f>G6+G7</f>
        <v>64</v>
      </c>
    </row>
    <row r="6" spans="1:7">
      <c r="A6" s="4"/>
      <c r="B6" s="1" t="s">
        <v>6</v>
      </c>
      <c r="C6" s="1">
        <f>D6+E6</f>
        <v>7998</v>
      </c>
      <c r="D6" s="1">
        <v>7948</v>
      </c>
      <c r="E6" s="1">
        <v>50</v>
      </c>
      <c r="F6" s="1">
        <v>17</v>
      </c>
      <c r="G6" s="1">
        <v>33</v>
      </c>
    </row>
    <row r="7" spans="1:7">
      <c r="A7" s="5"/>
      <c r="B7" s="1" t="s">
        <v>7</v>
      </c>
      <c r="C7" s="1">
        <f>D7+E7</f>
        <v>7091</v>
      </c>
      <c r="D7" s="1">
        <v>7037</v>
      </c>
      <c r="E7" s="1">
        <v>54</v>
      </c>
      <c r="F7" s="1">
        <v>23</v>
      </c>
      <c r="G7" s="1">
        <v>31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7" sqref="I7"/>
    </sheetView>
  </sheetViews>
  <sheetFormatPr defaultRowHeight="16.5"/>
  <cols>
    <col min="4" max="4" width="11.625" customWidth="1"/>
    <col min="6" max="7" width="11.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20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15137</v>
      </c>
      <c r="D5" s="1">
        <f>D6+D7</f>
        <v>15034</v>
      </c>
      <c r="E5" s="1">
        <f>E6+E7</f>
        <v>103</v>
      </c>
      <c r="F5" s="1">
        <f>F6+F7</f>
        <v>39</v>
      </c>
      <c r="G5" s="1">
        <f>G6+G7</f>
        <v>64</v>
      </c>
    </row>
    <row r="6" spans="1:7">
      <c r="A6" s="4"/>
      <c r="B6" s="1" t="s">
        <v>6</v>
      </c>
      <c r="C6" s="1">
        <f>D6+E6</f>
        <v>8016</v>
      </c>
      <c r="D6" s="1">
        <v>7966</v>
      </c>
      <c r="E6" s="1">
        <v>50</v>
      </c>
      <c r="F6" s="1">
        <v>17</v>
      </c>
      <c r="G6" s="1">
        <v>33</v>
      </c>
    </row>
    <row r="7" spans="1:7">
      <c r="A7" s="5"/>
      <c r="B7" s="1" t="s">
        <v>7</v>
      </c>
      <c r="C7" s="1">
        <f>D7+E7</f>
        <v>7121</v>
      </c>
      <c r="D7" s="1">
        <v>7068</v>
      </c>
      <c r="E7" s="1">
        <v>53</v>
      </c>
      <c r="F7" s="1">
        <v>22</v>
      </c>
      <c r="G7" s="1">
        <v>31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7" sqref="I7"/>
    </sheetView>
  </sheetViews>
  <sheetFormatPr defaultRowHeight="16.5"/>
  <cols>
    <col min="4" max="4" width="11.625" customWidth="1"/>
    <col min="6" max="7" width="11.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21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15176</v>
      </c>
      <c r="D5" s="1">
        <f>D6+D7</f>
        <v>15073</v>
      </c>
      <c r="E5" s="1">
        <f>E6+E7</f>
        <v>103</v>
      </c>
      <c r="F5" s="1">
        <f>F6+F7</f>
        <v>40</v>
      </c>
      <c r="G5" s="1">
        <f>G6+G7</f>
        <v>63</v>
      </c>
    </row>
    <row r="6" spans="1:7">
      <c r="A6" s="4"/>
      <c r="B6" s="1" t="s">
        <v>6</v>
      </c>
      <c r="C6" s="1">
        <f>D6+E6</f>
        <v>8047</v>
      </c>
      <c r="D6" s="1">
        <v>7997</v>
      </c>
      <c r="E6" s="1">
        <v>50</v>
      </c>
      <c r="F6" s="1">
        <v>17</v>
      </c>
      <c r="G6" s="1">
        <v>33</v>
      </c>
    </row>
    <row r="7" spans="1:7">
      <c r="A7" s="5"/>
      <c r="B7" s="1" t="s">
        <v>7</v>
      </c>
      <c r="C7" s="1">
        <f>D7+E7</f>
        <v>7129</v>
      </c>
      <c r="D7" s="1">
        <v>7076</v>
      </c>
      <c r="E7" s="1">
        <v>53</v>
      </c>
      <c r="F7" s="1">
        <v>23</v>
      </c>
      <c r="G7" s="1">
        <v>30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7" sqref="I7"/>
    </sheetView>
  </sheetViews>
  <sheetFormatPr defaultRowHeight="16.5"/>
  <cols>
    <col min="4" max="4" width="11.625" customWidth="1"/>
    <col min="6" max="7" width="11.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22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15201</v>
      </c>
      <c r="D5" s="1">
        <f>D6+D7</f>
        <v>15098</v>
      </c>
      <c r="E5" s="1">
        <f>E6+E7</f>
        <v>103</v>
      </c>
      <c r="F5" s="1">
        <f>F6+F7</f>
        <v>41</v>
      </c>
      <c r="G5" s="1">
        <f>G6+G7</f>
        <v>62</v>
      </c>
    </row>
    <row r="6" spans="1:7">
      <c r="A6" s="4"/>
      <c r="B6" s="1" t="s">
        <v>6</v>
      </c>
      <c r="C6" s="1">
        <f>D6+E6</f>
        <v>8067</v>
      </c>
      <c r="D6" s="1">
        <v>8017</v>
      </c>
      <c r="E6" s="1">
        <v>50</v>
      </c>
      <c r="F6" s="1">
        <v>18</v>
      </c>
      <c r="G6" s="1">
        <v>32</v>
      </c>
    </row>
    <row r="7" spans="1:7">
      <c r="A7" s="5"/>
      <c r="B7" s="1" t="s">
        <v>7</v>
      </c>
      <c r="C7" s="1">
        <f>D7+E7</f>
        <v>7134</v>
      </c>
      <c r="D7" s="1">
        <v>7081</v>
      </c>
      <c r="E7" s="1">
        <v>53</v>
      </c>
      <c r="F7" s="1">
        <v>23</v>
      </c>
      <c r="G7" s="1">
        <v>30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7" sqref="I7"/>
    </sheetView>
  </sheetViews>
  <sheetFormatPr defaultRowHeight="16.5"/>
  <cols>
    <col min="4" max="4" width="11.625" customWidth="1"/>
    <col min="6" max="7" width="11.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23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15195</v>
      </c>
      <c r="D5" s="1">
        <f>D6+D7</f>
        <v>15093</v>
      </c>
      <c r="E5" s="1">
        <f>E6+E7</f>
        <v>102</v>
      </c>
      <c r="F5" s="1">
        <f>F6+F7</f>
        <v>42</v>
      </c>
      <c r="G5" s="1">
        <f>G6+G7</f>
        <v>60</v>
      </c>
    </row>
    <row r="6" spans="1:7">
      <c r="A6" s="4"/>
      <c r="B6" s="1" t="s">
        <v>6</v>
      </c>
      <c r="C6" s="1">
        <f>D6+E6</f>
        <v>8051</v>
      </c>
      <c r="D6" s="1">
        <v>8001</v>
      </c>
      <c r="E6" s="1">
        <v>50</v>
      </c>
      <c r="F6" s="1">
        <v>19</v>
      </c>
      <c r="G6" s="1">
        <v>31</v>
      </c>
    </row>
    <row r="7" spans="1:7">
      <c r="A7" s="5"/>
      <c r="B7" s="1" t="s">
        <v>7</v>
      </c>
      <c r="C7" s="1">
        <f>D7+E7</f>
        <v>7144</v>
      </c>
      <c r="D7" s="1">
        <v>7092</v>
      </c>
      <c r="E7" s="1">
        <v>52</v>
      </c>
      <c r="F7" s="1">
        <v>23</v>
      </c>
      <c r="G7" s="1">
        <v>29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I7" sqref="I7"/>
    </sheetView>
  </sheetViews>
  <sheetFormatPr defaultRowHeight="16.5"/>
  <cols>
    <col min="4" max="4" width="11.625" customWidth="1"/>
    <col min="6" max="7" width="11.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24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15230</v>
      </c>
      <c r="D5" s="1">
        <f>D6+D7</f>
        <v>15123</v>
      </c>
      <c r="E5" s="1">
        <f>E6+E7</f>
        <v>107</v>
      </c>
      <c r="F5" s="1">
        <f>F6+F7</f>
        <v>47</v>
      </c>
      <c r="G5" s="1">
        <f>G6+G7</f>
        <v>60</v>
      </c>
    </row>
    <row r="6" spans="1:7">
      <c r="A6" s="4"/>
      <c r="B6" s="1" t="s">
        <v>6</v>
      </c>
      <c r="C6" s="1">
        <f>D6+E6</f>
        <v>8069</v>
      </c>
      <c r="D6" s="1">
        <v>8017</v>
      </c>
      <c r="E6" s="1">
        <v>52</v>
      </c>
      <c r="F6" s="1">
        <v>21</v>
      </c>
      <c r="G6" s="1">
        <v>31</v>
      </c>
    </row>
    <row r="7" spans="1:7">
      <c r="A7" s="5"/>
      <c r="B7" s="1" t="s">
        <v>7</v>
      </c>
      <c r="C7" s="1">
        <f>D7+E7</f>
        <v>7161</v>
      </c>
      <c r="D7" s="1">
        <v>7106</v>
      </c>
      <c r="E7" s="1">
        <v>55</v>
      </c>
      <c r="F7" s="1">
        <v>26</v>
      </c>
      <c r="G7" s="1">
        <v>29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kc40150</cp:lastModifiedBy>
  <dcterms:created xsi:type="dcterms:W3CDTF">2016-11-04T02:59:21Z</dcterms:created>
  <dcterms:modified xsi:type="dcterms:W3CDTF">2020-12-31T12:27:43Z</dcterms:modified>
</cp:coreProperties>
</file>