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30" windowWidth="20475" windowHeight="9855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45621"/>
</workbook>
</file>

<file path=xl/calcChain.xml><?xml version="1.0" encoding="utf-8"?>
<calcChain xmlns="http://schemas.openxmlformats.org/spreadsheetml/2006/main">
  <c r="C7" i="12" l="1"/>
  <c r="C6" i="12"/>
  <c r="G5" i="12"/>
  <c r="F5" i="12"/>
  <c r="E5" i="12"/>
  <c r="D5" i="12"/>
  <c r="C5" i="12" l="1"/>
  <c r="C7" i="11"/>
  <c r="C5" i="11" s="1"/>
  <c r="C6" i="11"/>
  <c r="G5" i="11"/>
  <c r="F5" i="11"/>
  <c r="E5" i="11"/>
  <c r="D5" i="11"/>
  <c r="C7" i="10" l="1"/>
  <c r="C6" i="10"/>
  <c r="G5" i="10"/>
  <c r="F5" i="10"/>
  <c r="E5" i="10"/>
  <c r="D5" i="10"/>
  <c r="C5" i="10"/>
  <c r="C6" i="9"/>
  <c r="C5" i="9" s="1"/>
  <c r="G5" i="9"/>
  <c r="F5" i="9"/>
  <c r="E5" i="9"/>
  <c r="D5" i="9"/>
  <c r="C7" i="8"/>
  <c r="C6" i="8"/>
  <c r="G5" i="8"/>
  <c r="F5" i="8"/>
  <c r="E5" i="8"/>
  <c r="D5" i="8"/>
  <c r="C5" i="8"/>
  <c r="C7" i="7"/>
  <c r="C6" i="7"/>
  <c r="G5" i="7"/>
  <c r="F5" i="7"/>
  <c r="E5" i="7"/>
  <c r="D5" i="7"/>
  <c r="C5" i="7"/>
  <c r="C7" i="6"/>
  <c r="C6" i="6"/>
  <c r="G5" i="6"/>
  <c r="F5" i="6"/>
  <c r="E5" i="6"/>
  <c r="D5" i="6"/>
  <c r="C5" i="6"/>
  <c r="C7" i="5"/>
  <c r="C6" i="5"/>
  <c r="C5" i="5" s="1"/>
  <c r="G5" i="5"/>
  <c r="F5" i="5"/>
  <c r="E5" i="5"/>
  <c r="D5" i="5"/>
  <c r="C7" i="4"/>
  <c r="C6" i="4"/>
  <c r="C5" i="4" s="1"/>
  <c r="G5" i="4"/>
  <c r="F5" i="4"/>
  <c r="E5" i="4"/>
  <c r="D5" i="4"/>
  <c r="C7" i="3"/>
  <c r="C6" i="3"/>
  <c r="G5" i="3"/>
  <c r="F5" i="3"/>
  <c r="E5" i="3"/>
  <c r="D5" i="3"/>
  <c r="C5" i="3"/>
  <c r="C7" i="2"/>
  <c r="C6" i="2"/>
  <c r="C5" i="2" s="1"/>
  <c r="G5" i="2"/>
  <c r="F5" i="2"/>
  <c r="E5" i="2"/>
  <c r="D5" i="2"/>
  <c r="C7" i="1"/>
  <c r="C6" i="1"/>
  <c r="C5" i="1" s="1"/>
  <c r="G5" i="1"/>
  <c r="F5" i="1"/>
  <c r="E5" i="1"/>
  <c r="D5" i="1"/>
</calcChain>
</file>

<file path=xl/sharedStrings.xml><?xml version="1.0" encoding="utf-8"?>
<sst xmlns="http://schemas.openxmlformats.org/spreadsheetml/2006/main" count="168" uniqueCount="29">
  <si>
    <t>　　　　　　　　　民國105年1月底　　　　　　(單位：人)</t>
    <phoneticPr fontId="2" type="noConversion"/>
  </si>
  <si>
    <t>區域別</t>
  </si>
  <si>
    <t>區域人口數</t>
  </si>
  <si>
    <t>原住民人口數</t>
  </si>
  <si>
    <t>平地原住民</t>
  </si>
  <si>
    <t>山地原住民</t>
  </si>
  <si>
    <t>計</t>
  </si>
  <si>
    <t>男</t>
  </si>
  <si>
    <t>女</t>
  </si>
  <si>
    <t>澎湖縣湖西鄉原住民統計表</t>
    <phoneticPr fontId="2" type="noConversion"/>
  </si>
  <si>
    <t>合    計</t>
    <phoneticPr fontId="1" type="noConversion"/>
  </si>
  <si>
    <t>總    計</t>
    <phoneticPr fontId="1" type="noConversion"/>
  </si>
  <si>
    <t>總    計</t>
    <phoneticPr fontId="1" type="noConversion"/>
  </si>
  <si>
    <t>性    別</t>
    <phoneticPr fontId="1" type="noConversion"/>
  </si>
  <si>
    <t>　　　　　　　　　民國105年2月底　　　　　　(單位：人)</t>
    <phoneticPr fontId="2" type="noConversion"/>
  </si>
  <si>
    <t>合    計</t>
    <phoneticPr fontId="1" type="noConversion"/>
  </si>
  <si>
    <t>總    計</t>
    <phoneticPr fontId="1" type="noConversion"/>
  </si>
  <si>
    <t>總    計</t>
    <phoneticPr fontId="1" type="noConversion"/>
  </si>
  <si>
    <t>性    別</t>
    <phoneticPr fontId="1" type="noConversion"/>
  </si>
  <si>
    <t>　　　　　　　　　民國105年3月底　　　　　　(單位：人)</t>
    <phoneticPr fontId="2" type="noConversion"/>
  </si>
  <si>
    <t>　　　　　　　　　民國105年4月底　　　　　　(單位：人)</t>
    <phoneticPr fontId="2" type="noConversion"/>
  </si>
  <si>
    <t>　　　　　　　　　民國105年5月底　　　　　　(單位：人)</t>
    <phoneticPr fontId="2" type="noConversion"/>
  </si>
  <si>
    <t>　　　　　　　　　民國105年6月底　　　　　　(單位：人)</t>
    <phoneticPr fontId="2" type="noConversion"/>
  </si>
  <si>
    <t>　　　　　　　　　民國105年7月底　　　　　　(單位：人)</t>
    <phoneticPr fontId="2" type="noConversion"/>
  </si>
  <si>
    <t>　　　　　　　　　民國105年8月底　　　　　　(單位：人)</t>
    <phoneticPr fontId="2" type="noConversion"/>
  </si>
  <si>
    <t>　　　　　　　　　民國105年9月底　　　　　　(單位：人)</t>
    <phoneticPr fontId="2" type="noConversion"/>
  </si>
  <si>
    <t>　　　　　　　　　民國105年10月底　　　　　　(單位：人)</t>
    <phoneticPr fontId="2" type="noConversion"/>
  </si>
  <si>
    <t>　　　　　　　　　民國105年11月底　　　　　　(單位：人)</t>
    <phoneticPr fontId="2" type="noConversion"/>
  </si>
  <si>
    <t>　　　　　　　　　民國105年12月底　　　　　　(單位：人)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</si>
</sst>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9" sqref="I9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0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13</v>
      </c>
      <c r="C3" s="4" t="s">
        <v>12</v>
      </c>
      <c r="D3" s="4" t="s">
        <v>2</v>
      </c>
      <c r="E3" s="7" t="s">
        <v>3</v>
      </c>
      <c r="F3" s="8"/>
      <c r="G3" s="9"/>
    </row>
    <row r="4" spans="1:7" x14ac:dyDescent="0.25">
      <c r="A4" s="6"/>
      <c r="B4" s="6"/>
      <c r="C4" s="6"/>
      <c r="D4" s="6"/>
      <c r="E4" s="2" t="s">
        <v>10</v>
      </c>
      <c r="F4" s="2" t="s">
        <v>4</v>
      </c>
      <c r="G4" s="2" t="s">
        <v>5</v>
      </c>
    </row>
    <row r="5" spans="1:7" x14ac:dyDescent="0.25">
      <c r="A5" s="4" t="s">
        <v>11</v>
      </c>
      <c r="B5" s="1" t="s">
        <v>6</v>
      </c>
      <c r="C5" s="1">
        <f>C6+C7</f>
        <v>14395</v>
      </c>
      <c r="D5" s="1">
        <f>D6+D7</f>
        <v>14327</v>
      </c>
      <c r="E5" s="1">
        <f>E6+E7</f>
        <v>68</v>
      </c>
      <c r="F5" s="1">
        <f>F6+F7</f>
        <v>27</v>
      </c>
      <c r="G5" s="1">
        <f>G6+G7</f>
        <v>41</v>
      </c>
    </row>
    <row r="6" spans="1:7" x14ac:dyDescent="0.25">
      <c r="A6" s="5"/>
      <c r="B6" s="1" t="s">
        <v>7</v>
      </c>
      <c r="C6" s="1">
        <f>D6+E6</f>
        <v>7633</v>
      </c>
      <c r="D6" s="1">
        <v>7604</v>
      </c>
      <c r="E6" s="1">
        <v>29</v>
      </c>
      <c r="F6" s="1">
        <v>11</v>
      </c>
      <c r="G6" s="1">
        <v>18</v>
      </c>
    </row>
    <row r="7" spans="1:7" x14ac:dyDescent="0.25">
      <c r="A7" s="6"/>
      <c r="B7" s="1" t="s">
        <v>8</v>
      </c>
      <c r="C7" s="1">
        <f>D7+E7</f>
        <v>6762</v>
      </c>
      <c r="D7" s="1">
        <v>6723</v>
      </c>
      <c r="E7" s="1">
        <v>39</v>
      </c>
      <c r="F7" s="1">
        <v>16</v>
      </c>
      <c r="G7" s="1">
        <v>23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7" sqref="I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14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18</v>
      </c>
      <c r="C3" s="4" t="s">
        <v>17</v>
      </c>
      <c r="D3" s="4" t="s">
        <v>2</v>
      </c>
      <c r="E3" s="7" t="s">
        <v>3</v>
      </c>
      <c r="F3" s="8"/>
      <c r="G3" s="9"/>
    </row>
    <row r="4" spans="1:7" x14ac:dyDescent="0.25">
      <c r="A4" s="6"/>
      <c r="B4" s="6"/>
      <c r="C4" s="6"/>
      <c r="D4" s="6"/>
      <c r="E4" s="2" t="s">
        <v>15</v>
      </c>
      <c r="F4" s="2" t="s">
        <v>4</v>
      </c>
      <c r="G4" s="2" t="s">
        <v>5</v>
      </c>
    </row>
    <row r="5" spans="1:7" x14ac:dyDescent="0.25">
      <c r="A5" s="4" t="s">
        <v>16</v>
      </c>
      <c r="B5" s="1" t="s">
        <v>6</v>
      </c>
      <c r="C5" s="1">
        <f>C6+C7</f>
        <v>14384</v>
      </c>
      <c r="D5" s="1">
        <f>D6+D7</f>
        <v>14316</v>
      </c>
      <c r="E5" s="1">
        <f>E6+E7</f>
        <v>68</v>
      </c>
      <c r="F5" s="1">
        <f>F6+F7</f>
        <v>27</v>
      </c>
      <c r="G5" s="1">
        <f>G6+G7</f>
        <v>41</v>
      </c>
    </row>
    <row r="6" spans="1:7" x14ac:dyDescent="0.25">
      <c r="A6" s="5"/>
      <c r="B6" s="1" t="s">
        <v>7</v>
      </c>
      <c r="C6" s="1">
        <f>D6+E6</f>
        <v>7619</v>
      </c>
      <c r="D6" s="1">
        <v>7590</v>
      </c>
      <c r="E6" s="1">
        <v>29</v>
      </c>
      <c r="F6" s="1">
        <v>11</v>
      </c>
      <c r="G6" s="1">
        <v>18</v>
      </c>
    </row>
    <row r="7" spans="1:7" x14ac:dyDescent="0.25">
      <c r="A7" s="6"/>
      <c r="B7" s="1" t="s">
        <v>8</v>
      </c>
      <c r="C7" s="1">
        <f>D7+E7</f>
        <v>6765</v>
      </c>
      <c r="D7" s="1">
        <v>6726</v>
      </c>
      <c r="E7" s="1">
        <v>39</v>
      </c>
      <c r="F7" s="1">
        <v>16</v>
      </c>
      <c r="G7" s="1">
        <v>23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14" sqref="I14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19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18</v>
      </c>
      <c r="C3" s="4" t="s">
        <v>17</v>
      </c>
      <c r="D3" s="4" t="s">
        <v>2</v>
      </c>
      <c r="E3" s="7" t="s">
        <v>3</v>
      </c>
      <c r="F3" s="8"/>
      <c r="G3" s="9"/>
    </row>
    <row r="4" spans="1:7" x14ac:dyDescent="0.25">
      <c r="A4" s="6"/>
      <c r="B4" s="6"/>
      <c r="C4" s="6"/>
      <c r="D4" s="6"/>
      <c r="E4" s="2" t="s">
        <v>15</v>
      </c>
      <c r="F4" s="2" t="s">
        <v>4</v>
      </c>
      <c r="G4" s="2" t="s">
        <v>5</v>
      </c>
    </row>
    <row r="5" spans="1:7" x14ac:dyDescent="0.25">
      <c r="A5" s="4" t="s">
        <v>16</v>
      </c>
      <c r="B5" s="1" t="s">
        <v>6</v>
      </c>
      <c r="C5" s="1">
        <f>C6+C7</f>
        <v>14368</v>
      </c>
      <c r="D5" s="1">
        <f>D6+D7</f>
        <v>14299</v>
      </c>
      <c r="E5" s="1">
        <f>E6+E7</f>
        <v>69</v>
      </c>
      <c r="F5" s="1">
        <f>F6+F7</f>
        <v>27</v>
      </c>
      <c r="G5" s="1">
        <f>G6+G7</f>
        <v>42</v>
      </c>
    </row>
    <row r="6" spans="1:7" x14ac:dyDescent="0.25">
      <c r="A6" s="5"/>
      <c r="B6" s="1" t="s">
        <v>7</v>
      </c>
      <c r="C6" s="1">
        <f>D6+E6</f>
        <v>7611</v>
      </c>
      <c r="D6" s="1">
        <v>7582</v>
      </c>
      <c r="E6" s="1">
        <v>29</v>
      </c>
      <c r="F6" s="1">
        <v>11</v>
      </c>
      <c r="G6" s="1">
        <v>18</v>
      </c>
    </row>
    <row r="7" spans="1:7" x14ac:dyDescent="0.25">
      <c r="A7" s="6"/>
      <c r="B7" s="1" t="s">
        <v>8</v>
      </c>
      <c r="C7" s="1">
        <f>D7+E7</f>
        <v>6757</v>
      </c>
      <c r="D7" s="1">
        <v>6717</v>
      </c>
      <c r="E7" s="1">
        <v>40</v>
      </c>
      <c r="F7" s="1">
        <v>16</v>
      </c>
      <c r="G7" s="1">
        <v>24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7" sqref="I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20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18</v>
      </c>
      <c r="C3" s="4" t="s">
        <v>17</v>
      </c>
      <c r="D3" s="4" t="s">
        <v>2</v>
      </c>
      <c r="E3" s="7" t="s">
        <v>3</v>
      </c>
      <c r="F3" s="8"/>
      <c r="G3" s="9"/>
    </row>
    <row r="4" spans="1:7" x14ac:dyDescent="0.25">
      <c r="A4" s="6"/>
      <c r="B4" s="6"/>
      <c r="C4" s="6"/>
      <c r="D4" s="6"/>
      <c r="E4" s="2" t="s">
        <v>15</v>
      </c>
      <c r="F4" s="2" t="s">
        <v>4</v>
      </c>
      <c r="G4" s="2" t="s">
        <v>5</v>
      </c>
    </row>
    <row r="5" spans="1:7" x14ac:dyDescent="0.25">
      <c r="A5" s="4" t="s">
        <v>16</v>
      </c>
      <c r="B5" s="1" t="s">
        <v>6</v>
      </c>
      <c r="C5" s="1">
        <f>C6+C7</f>
        <v>14379</v>
      </c>
      <c r="D5" s="1">
        <f>D6+D7</f>
        <v>14309</v>
      </c>
      <c r="E5" s="1">
        <f>E6+E7</f>
        <v>70</v>
      </c>
      <c r="F5" s="1">
        <f>F6+F7</f>
        <v>27</v>
      </c>
      <c r="G5" s="1">
        <f>G6+G7</f>
        <v>43</v>
      </c>
    </row>
    <row r="6" spans="1:7" x14ac:dyDescent="0.25">
      <c r="A6" s="5"/>
      <c r="B6" s="1" t="s">
        <v>7</v>
      </c>
      <c r="C6" s="1">
        <f>D6+E6</f>
        <v>7611</v>
      </c>
      <c r="D6" s="1">
        <v>7582</v>
      </c>
      <c r="E6" s="1">
        <v>29</v>
      </c>
      <c r="F6" s="1">
        <v>11</v>
      </c>
      <c r="G6" s="1">
        <v>18</v>
      </c>
    </row>
    <row r="7" spans="1:7" x14ac:dyDescent="0.25">
      <c r="A7" s="6"/>
      <c r="B7" s="1" t="s">
        <v>8</v>
      </c>
      <c r="C7" s="1">
        <f>D7+E7</f>
        <v>6768</v>
      </c>
      <c r="D7" s="1">
        <v>6727</v>
      </c>
      <c r="E7" s="1">
        <v>41</v>
      </c>
      <c r="F7" s="1">
        <v>16</v>
      </c>
      <c r="G7" s="1">
        <v>25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7" sqref="I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21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18</v>
      </c>
      <c r="C3" s="4" t="s">
        <v>17</v>
      </c>
      <c r="D3" s="4" t="s">
        <v>2</v>
      </c>
      <c r="E3" s="7" t="s">
        <v>3</v>
      </c>
      <c r="F3" s="8"/>
      <c r="G3" s="9"/>
    </row>
    <row r="4" spans="1:7" x14ac:dyDescent="0.25">
      <c r="A4" s="6"/>
      <c r="B4" s="6"/>
      <c r="C4" s="6"/>
      <c r="D4" s="6"/>
      <c r="E4" s="2" t="s">
        <v>15</v>
      </c>
      <c r="F4" s="2" t="s">
        <v>4</v>
      </c>
      <c r="G4" s="2" t="s">
        <v>5</v>
      </c>
    </row>
    <row r="5" spans="1:7" x14ac:dyDescent="0.25">
      <c r="A5" s="4" t="s">
        <v>16</v>
      </c>
      <c r="B5" s="1" t="s">
        <v>6</v>
      </c>
      <c r="C5" s="1">
        <f>C6+C7</f>
        <v>14380</v>
      </c>
      <c r="D5" s="1">
        <f>D6+D7</f>
        <v>14312</v>
      </c>
      <c r="E5" s="1">
        <f>E6+E7</f>
        <v>68</v>
      </c>
      <c r="F5" s="1">
        <f>F6+F7</f>
        <v>27</v>
      </c>
      <c r="G5" s="1">
        <f>G6+G7</f>
        <v>41</v>
      </c>
    </row>
    <row r="6" spans="1:7" x14ac:dyDescent="0.25">
      <c r="A6" s="5"/>
      <c r="B6" s="1" t="s">
        <v>7</v>
      </c>
      <c r="C6" s="1">
        <f>D6+E6</f>
        <v>7604</v>
      </c>
      <c r="D6" s="1">
        <v>7575</v>
      </c>
      <c r="E6" s="1">
        <v>29</v>
      </c>
      <c r="F6" s="1">
        <v>11</v>
      </c>
      <c r="G6" s="1">
        <v>18</v>
      </c>
    </row>
    <row r="7" spans="1:7" x14ac:dyDescent="0.25">
      <c r="A7" s="6"/>
      <c r="B7" s="1" t="s">
        <v>8</v>
      </c>
      <c r="C7" s="1">
        <f>D7+E7</f>
        <v>6776</v>
      </c>
      <c r="D7" s="1">
        <v>6737</v>
      </c>
      <c r="E7" s="1">
        <v>39</v>
      </c>
      <c r="F7" s="1">
        <v>16</v>
      </c>
      <c r="G7" s="1">
        <v>23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D10" sqref="D10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22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18</v>
      </c>
      <c r="C3" s="4" t="s">
        <v>17</v>
      </c>
      <c r="D3" s="4" t="s">
        <v>2</v>
      </c>
      <c r="E3" s="7" t="s">
        <v>3</v>
      </c>
      <c r="F3" s="8"/>
      <c r="G3" s="9"/>
    </row>
    <row r="4" spans="1:7" x14ac:dyDescent="0.25">
      <c r="A4" s="11"/>
      <c r="B4" s="11"/>
      <c r="C4" s="11"/>
      <c r="D4" s="11"/>
      <c r="E4" s="2" t="s">
        <v>15</v>
      </c>
      <c r="F4" s="2" t="s">
        <v>4</v>
      </c>
      <c r="G4" s="2" t="s">
        <v>5</v>
      </c>
    </row>
    <row r="5" spans="1:7" x14ac:dyDescent="0.25">
      <c r="A5" s="4" t="s">
        <v>16</v>
      </c>
      <c r="B5" s="1" t="s">
        <v>6</v>
      </c>
      <c r="C5" s="1">
        <f>C6+C7</f>
        <v>14386</v>
      </c>
      <c r="D5" s="1">
        <f>D6+D7</f>
        <v>14317</v>
      </c>
      <c r="E5" s="1">
        <f>E6+E7</f>
        <v>69</v>
      </c>
      <c r="F5" s="1">
        <f>F6+F7</f>
        <v>28</v>
      </c>
      <c r="G5" s="1">
        <f>G6+G7</f>
        <v>41</v>
      </c>
    </row>
    <row r="6" spans="1:7" x14ac:dyDescent="0.25">
      <c r="A6" s="10"/>
      <c r="B6" s="1" t="s">
        <v>7</v>
      </c>
      <c r="C6" s="1">
        <f>D6+E6</f>
        <v>7603</v>
      </c>
      <c r="D6" s="1">
        <v>7574</v>
      </c>
      <c r="E6" s="1">
        <v>29</v>
      </c>
      <c r="F6" s="1">
        <v>11</v>
      </c>
      <c r="G6" s="1">
        <v>18</v>
      </c>
    </row>
    <row r="7" spans="1:7" x14ac:dyDescent="0.25">
      <c r="A7" s="11"/>
      <c r="B7" s="1" t="s">
        <v>8</v>
      </c>
      <c r="C7" s="1">
        <f>D7+E7</f>
        <v>6783</v>
      </c>
      <c r="D7" s="1">
        <v>6743</v>
      </c>
      <c r="E7" s="1">
        <v>40</v>
      </c>
      <c r="F7" s="1">
        <v>17</v>
      </c>
      <c r="G7" s="1">
        <v>23</v>
      </c>
    </row>
  </sheetData>
  <mergeCells count="8">
    <mergeCell ref="A5:A7"/>
    <mergeCell ref="A1:G1"/>
    <mergeCell ref="A2:G2"/>
    <mergeCell ref="E3:G3"/>
    <mergeCell ref="D3:D4"/>
    <mergeCell ref="C3:C4"/>
    <mergeCell ref="B3:B4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H16" sqref="H16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23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18</v>
      </c>
      <c r="C3" s="4" t="s">
        <v>17</v>
      </c>
      <c r="D3" s="4" t="s">
        <v>2</v>
      </c>
      <c r="E3" s="7" t="s">
        <v>3</v>
      </c>
      <c r="F3" s="8"/>
      <c r="G3" s="9"/>
    </row>
    <row r="4" spans="1:7" x14ac:dyDescent="0.25">
      <c r="A4" s="11"/>
      <c r="B4" s="6"/>
      <c r="C4" s="11"/>
      <c r="D4" s="11"/>
      <c r="E4" s="2" t="s">
        <v>15</v>
      </c>
      <c r="F4" s="2" t="s">
        <v>4</v>
      </c>
      <c r="G4" s="2" t="s">
        <v>5</v>
      </c>
    </row>
    <row r="5" spans="1:7" x14ac:dyDescent="0.25">
      <c r="A5" s="4" t="s">
        <v>16</v>
      </c>
      <c r="B5" s="1" t="s">
        <v>6</v>
      </c>
      <c r="C5" s="1">
        <f>C6+C7</f>
        <v>14393</v>
      </c>
      <c r="D5" s="1">
        <f>D6+D7</f>
        <v>14324</v>
      </c>
      <c r="E5" s="1">
        <f>E6+E7</f>
        <v>69</v>
      </c>
      <c r="F5" s="1">
        <f>F6+F7</f>
        <v>28</v>
      </c>
      <c r="G5" s="1">
        <f>G6+G7</f>
        <v>41</v>
      </c>
    </row>
    <row r="6" spans="1:7" x14ac:dyDescent="0.25">
      <c r="A6" s="5"/>
      <c r="B6" s="1" t="s">
        <v>7</v>
      </c>
      <c r="C6" s="1">
        <f>D6+E6</f>
        <v>7596</v>
      </c>
      <c r="D6" s="1">
        <v>7567</v>
      </c>
      <c r="E6" s="1">
        <v>29</v>
      </c>
      <c r="F6" s="1">
        <v>11</v>
      </c>
      <c r="G6" s="1">
        <v>18</v>
      </c>
    </row>
    <row r="7" spans="1:7" x14ac:dyDescent="0.25">
      <c r="A7" s="6"/>
      <c r="B7" s="1" t="s">
        <v>8</v>
      </c>
      <c r="C7" s="1">
        <f>D7+E7</f>
        <v>6797</v>
      </c>
      <c r="D7" s="1">
        <v>6757</v>
      </c>
      <c r="E7" s="1">
        <v>40</v>
      </c>
      <c r="F7" s="1">
        <v>17</v>
      </c>
      <c r="G7" s="1">
        <v>23</v>
      </c>
    </row>
  </sheetData>
  <mergeCells count="8">
    <mergeCell ref="A5:A7"/>
    <mergeCell ref="A3:A4"/>
    <mergeCell ref="A1:G1"/>
    <mergeCell ref="A2:G2"/>
    <mergeCell ref="E3:G3"/>
    <mergeCell ref="D3:D4"/>
    <mergeCell ref="C3:C4"/>
    <mergeCell ref="B3:B4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I7" sqref="I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24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18</v>
      </c>
      <c r="C3" s="4" t="s">
        <v>17</v>
      </c>
      <c r="D3" s="4" t="s">
        <v>2</v>
      </c>
      <c r="E3" s="7" t="s">
        <v>3</v>
      </c>
      <c r="F3" s="8"/>
      <c r="G3" s="9"/>
    </row>
    <row r="4" spans="1:7" x14ac:dyDescent="0.25">
      <c r="A4" s="11"/>
      <c r="B4" s="6"/>
      <c r="C4" s="11"/>
      <c r="D4" s="6"/>
      <c r="E4" s="2" t="s">
        <v>15</v>
      </c>
      <c r="F4" s="2" t="s">
        <v>4</v>
      </c>
      <c r="G4" s="2" t="s">
        <v>5</v>
      </c>
    </row>
    <row r="5" spans="1:7" x14ac:dyDescent="0.25">
      <c r="A5" s="4" t="s">
        <v>16</v>
      </c>
      <c r="B5" s="1" t="s">
        <v>6</v>
      </c>
      <c r="C5" s="1">
        <f>C6+C7</f>
        <v>14392</v>
      </c>
      <c r="D5" s="1">
        <f>D6+D7</f>
        <v>14323</v>
      </c>
      <c r="E5" s="1">
        <f>E6+E7</f>
        <v>69</v>
      </c>
      <c r="F5" s="1">
        <f>F6+F7</f>
        <v>28</v>
      </c>
      <c r="G5" s="1">
        <f>G6+G7</f>
        <v>41</v>
      </c>
    </row>
    <row r="6" spans="1:7" x14ac:dyDescent="0.25">
      <c r="A6" s="5"/>
      <c r="B6" s="1" t="s">
        <v>7</v>
      </c>
      <c r="C6" s="1">
        <f>D6+E6</f>
        <v>7595</v>
      </c>
      <c r="D6" s="1">
        <v>7566</v>
      </c>
      <c r="E6" s="1">
        <v>29</v>
      </c>
      <c r="F6" s="1">
        <v>11</v>
      </c>
      <c r="G6" s="1">
        <v>18</v>
      </c>
    </row>
    <row r="7" spans="1:7" x14ac:dyDescent="0.25">
      <c r="A7" s="6"/>
      <c r="B7" s="1" t="s">
        <v>8</v>
      </c>
      <c r="C7" s="1">
        <f>D7+E7</f>
        <v>6797</v>
      </c>
      <c r="D7" s="1">
        <v>6757</v>
      </c>
      <c r="E7" s="1">
        <v>40</v>
      </c>
      <c r="F7" s="1">
        <v>17</v>
      </c>
      <c r="G7" s="1">
        <v>23</v>
      </c>
    </row>
  </sheetData>
  <mergeCells count="8">
    <mergeCell ref="A5:A7"/>
    <mergeCell ref="B3:B4"/>
    <mergeCell ref="D3:D4"/>
    <mergeCell ref="A1:G1"/>
    <mergeCell ref="A2:G2"/>
    <mergeCell ref="E3:G3"/>
    <mergeCell ref="A3:A4"/>
    <mergeCell ref="C3:C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M20" sqref="M20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25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18</v>
      </c>
      <c r="C3" s="4" t="s">
        <v>17</v>
      </c>
      <c r="D3" s="4" t="s">
        <v>2</v>
      </c>
      <c r="E3" s="7" t="s">
        <v>3</v>
      </c>
      <c r="F3" s="8"/>
      <c r="G3" s="9"/>
    </row>
    <row r="4" spans="1:7" x14ac:dyDescent="0.25">
      <c r="A4" s="11"/>
      <c r="B4" s="6"/>
      <c r="C4" s="11"/>
      <c r="D4" s="6"/>
      <c r="E4" s="2" t="s">
        <v>15</v>
      </c>
      <c r="F4" s="2" t="s">
        <v>4</v>
      </c>
      <c r="G4" s="2" t="s">
        <v>5</v>
      </c>
    </row>
    <row r="5" spans="1:7" x14ac:dyDescent="0.25">
      <c r="A5" s="4" t="s">
        <v>16</v>
      </c>
      <c r="B5" s="1" t="s">
        <v>6</v>
      </c>
      <c r="C5" s="1">
        <f>C6+C7</f>
        <v>14404</v>
      </c>
      <c r="D5" s="1">
        <f>D6+D7</f>
        <v>14336</v>
      </c>
      <c r="E5" s="1">
        <f>E6+E7</f>
        <v>68</v>
      </c>
      <c r="F5" s="1">
        <f>F6+F7</f>
        <v>28</v>
      </c>
      <c r="G5" s="1">
        <f>G6+G7</f>
        <v>40</v>
      </c>
    </row>
    <row r="6" spans="1:7" x14ac:dyDescent="0.25">
      <c r="A6" s="5"/>
      <c r="B6" s="1" t="s">
        <v>7</v>
      </c>
      <c r="C6" s="1">
        <f>D6+E6</f>
        <v>7595</v>
      </c>
      <c r="D6" s="1">
        <v>7566</v>
      </c>
      <c r="E6" s="1">
        <v>29</v>
      </c>
      <c r="F6" s="1">
        <v>11</v>
      </c>
      <c r="G6" s="1">
        <v>18</v>
      </c>
    </row>
    <row r="7" spans="1:7" x14ac:dyDescent="0.25">
      <c r="A7" s="6"/>
      <c r="B7" s="1" t="s">
        <v>8</v>
      </c>
      <c r="C7" s="1">
        <v>6809</v>
      </c>
      <c r="D7" s="1">
        <v>6770</v>
      </c>
      <c r="E7" s="1">
        <v>39</v>
      </c>
      <c r="F7" s="1">
        <v>17</v>
      </c>
      <c r="G7" s="1">
        <v>22</v>
      </c>
    </row>
  </sheetData>
  <mergeCells count="8">
    <mergeCell ref="A5:A7"/>
    <mergeCell ref="A3:A4"/>
    <mergeCell ref="C3:C4"/>
    <mergeCell ref="A1:G1"/>
    <mergeCell ref="A2:G2"/>
    <mergeCell ref="E3:G3"/>
    <mergeCell ref="D3:D4"/>
    <mergeCell ref="B3:B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E15" sqref="E15"/>
    </sheetView>
  </sheetViews>
  <sheetFormatPr defaultRowHeight="16.5" x14ac:dyDescent="0.25"/>
  <cols>
    <col min="4" max="4" width="11.625" customWidth="1"/>
    <col min="6" max="7" width="11.625" customWidth="1"/>
  </cols>
  <sheetData>
    <row r="1" spans="1:7" x14ac:dyDescent="0.25">
      <c r="A1" s="7" t="s">
        <v>9</v>
      </c>
      <c r="B1" s="8"/>
      <c r="C1" s="8"/>
      <c r="D1" s="8"/>
      <c r="E1" s="8"/>
      <c r="F1" s="8"/>
      <c r="G1" s="9"/>
    </row>
    <row r="2" spans="1:7" x14ac:dyDescent="0.25">
      <c r="A2" s="7" t="s">
        <v>26</v>
      </c>
      <c r="B2" s="8"/>
      <c r="C2" s="8"/>
      <c r="D2" s="8"/>
      <c r="E2" s="8"/>
      <c r="F2" s="8"/>
      <c r="G2" s="9"/>
    </row>
    <row r="3" spans="1:7" x14ac:dyDescent="0.25">
      <c r="A3" s="4" t="s">
        <v>1</v>
      </c>
      <c r="B3" s="4" t="s">
        <v>18</v>
      </c>
      <c r="C3" s="4" t="s">
        <v>17</v>
      </c>
      <c r="D3" s="4" t="s">
        <v>2</v>
      </c>
      <c r="E3" s="7" t="s">
        <v>3</v>
      </c>
      <c r="F3" s="8"/>
      <c r="G3" s="9"/>
    </row>
    <row r="4" spans="1:7" x14ac:dyDescent="0.25">
      <c r="A4" s="11"/>
      <c r="B4" s="6"/>
      <c r="C4" s="11"/>
      <c r="D4" s="6"/>
      <c r="E4" s="2" t="s">
        <v>15</v>
      </c>
      <c r="F4" s="2" t="s">
        <v>4</v>
      </c>
      <c r="G4" s="2" t="s">
        <v>5</v>
      </c>
    </row>
    <row r="5" spans="1:7" x14ac:dyDescent="0.25">
      <c r="A5" s="4" t="s">
        <v>16</v>
      </c>
      <c r="B5" s="1" t="s">
        <v>6</v>
      </c>
      <c r="C5" s="1">
        <f>C6+C7</f>
        <v>14442</v>
      </c>
      <c r="D5" s="1">
        <f>D6+D7</f>
        <v>14374</v>
      </c>
      <c r="E5" s="1">
        <f>E6+E7</f>
        <v>68</v>
      </c>
      <c r="F5" s="1">
        <f>F6+F7</f>
        <v>28</v>
      </c>
      <c r="G5" s="1">
        <f>G6+G7</f>
        <v>40</v>
      </c>
    </row>
    <row r="6" spans="1:7" x14ac:dyDescent="0.25">
      <c r="A6" s="5"/>
      <c r="B6" s="1" t="s">
        <v>7</v>
      </c>
      <c r="C6" s="1">
        <f>D6+E6</f>
        <v>7606</v>
      </c>
      <c r="D6" s="1">
        <v>7577</v>
      </c>
      <c r="E6" s="1">
        <v>29</v>
      </c>
      <c r="F6" s="1">
        <v>11</v>
      </c>
      <c r="G6" s="1">
        <v>18</v>
      </c>
    </row>
    <row r="7" spans="1:7" x14ac:dyDescent="0.25">
      <c r="A7" s="6"/>
      <c r="B7" s="1" t="s">
        <v>8</v>
      </c>
      <c r="C7" s="1">
        <f>D7+E7</f>
        <v>6836</v>
      </c>
      <c r="D7" s="1">
        <v>6797</v>
      </c>
      <c r="E7" s="1">
        <v>39</v>
      </c>
      <c r="F7" s="1">
        <v>17</v>
      </c>
      <c r="G7" s="1">
        <v>22</v>
      </c>
    </row>
    <row r="10" spans="1:7" x14ac:dyDescent="0.25">
      <c r="D10" s="3"/>
    </row>
  </sheetData>
  <mergeCells count="8">
    <mergeCell ref="A1:G1"/>
    <mergeCell ref="A2:G2"/>
    <mergeCell ref="E3:G3"/>
    <mergeCell ref="A5:A7"/>
    <mergeCell ref="B3:B4"/>
    <mergeCell ref="D3:D4"/>
    <mergeCell ref="A3:A4"/>
    <mergeCell ref="C3:C4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G7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7" t="s">
        <v>9</v>
      </c>
      <c r="B1" s="8"/>
      <c r="C1" s="8"/>
      <c r="D1" s="8"/>
      <c r="E1" s="8"/>
      <c r="F1" s="8"/>
      <c r="G1" s="9"/>
    </row>
    <row r="2" spans="1:7" ht="16.5" customHeight="1" x14ac:dyDescent="0.25">
      <c r="A2" s="7" t="s">
        <v>27</v>
      </c>
      <c r="B2" s="8"/>
      <c r="C2" s="8"/>
      <c r="D2" s="8"/>
      <c r="E2" s="8"/>
      <c r="F2" s="8"/>
      <c r="G2" s="9"/>
    </row>
    <row r="3" spans="1:7" ht="16.5" customHeight="1" x14ac:dyDescent="0.25">
      <c r="A3" s="4" t="s">
        <v>1</v>
      </c>
      <c r="B3" s="4" t="s">
        <v>13</v>
      </c>
      <c r="C3" s="4" t="s">
        <v>11</v>
      </c>
      <c r="D3" s="4" t="s">
        <v>2</v>
      </c>
      <c r="E3" s="7" t="s">
        <v>3</v>
      </c>
      <c r="F3" s="8"/>
      <c r="G3" s="9"/>
    </row>
    <row r="4" spans="1:7" ht="16.5" customHeight="1" x14ac:dyDescent="0.25">
      <c r="A4" s="11"/>
      <c r="B4" s="6"/>
      <c r="C4" s="11"/>
      <c r="D4" s="6"/>
      <c r="E4" s="2" t="s">
        <v>10</v>
      </c>
      <c r="F4" s="2" t="s">
        <v>4</v>
      </c>
      <c r="G4" s="2" t="s">
        <v>5</v>
      </c>
    </row>
    <row r="5" spans="1:7" ht="16.5" customHeight="1" x14ac:dyDescent="0.25">
      <c r="A5" s="4" t="s">
        <v>11</v>
      </c>
      <c r="B5" s="1" t="s">
        <v>6</v>
      </c>
      <c r="C5" s="1">
        <f>C6+C7</f>
        <v>14435</v>
      </c>
      <c r="D5" s="1">
        <f>D6+D7</f>
        <v>14367</v>
      </c>
      <c r="E5" s="1">
        <f>E6+E7</f>
        <v>68</v>
      </c>
      <c r="F5" s="1">
        <f>F6+F7</f>
        <v>27</v>
      </c>
      <c r="G5" s="1">
        <f>G6+G7</f>
        <v>41</v>
      </c>
    </row>
    <row r="6" spans="1:7" ht="16.5" customHeight="1" x14ac:dyDescent="0.25">
      <c r="A6" s="5"/>
      <c r="B6" s="1" t="s">
        <v>7</v>
      </c>
      <c r="C6" s="1">
        <f>D6+E6</f>
        <v>7613</v>
      </c>
      <c r="D6" s="1">
        <v>7584</v>
      </c>
      <c r="E6" s="1">
        <v>29</v>
      </c>
      <c r="F6" s="1">
        <v>10</v>
      </c>
      <c r="G6" s="1">
        <v>19</v>
      </c>
    </row>
    <row r="7" spans="1:7" ht="16.5" customHeight="1" x14ac:dyDescent="0.25">
      <c r="A7" s="6"/>
      <c r="B7" s="1" t="s">
        <v>8</v>
      </c>
      <c r="C7" s="1">
        <f>D7+E7</f>
        <v>6822</v>
      </c>
      <c r="D7" s="1">
        <v>6783</v>
      </c>
      <c r="E7" s="1">
        <v>39</v>
      </c>
      <c r="F7" s="1">
        <v>17</v>
      </c>
      <c r="G7" s="1">
        <v>22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J13" sqref="J13"/>
    </sheetView>
  </sheetViews>
  <sheetFormatPr defaultRowHeight="16.5" x14ac:dyDescent="0.25"/>
  <cols>
    <col min="4" max="4" width="11.625" customWidth="1"/>
    <col min="6" max="7" width="11.625" customWidth="1"/>
  </cols>
  <sheetData>
    <row r="1" spans="1:7" ht="16.5" customHeight="1" x14ac:dyDescent="0.25">
      <c r="A1" s="7" t="s">
        <v>9</v>
      </c>
      <c r="B1" s="8"/>
      <c r="C1" s="8"/>
      <c r="D1" s="8"/>
      <c r="E1" s="8"/>
      <c r="F1" s="8"/>
      <c r="G1" s="9"/>
    </row>
    <row r="2" spans="1:7" ht="16.5" customHeight="1" x14ac:dyDescent="0.25">
      <c r="A2" s="7" t="s">
        <v>28</v>
      </c>
      <c r="B2" s="8"/>
      <c r="C2" s="8"/>
      <c r="D2" s="8"/>
      <c r="E2" s="8"/>
      <c r="F2" s="8"/>
      <c r="G2" s="9"/>
    </row>
    <row r="3" spans="1:7" ht="16.5" customHeight="1" x14ac:dyDescent="0.25">
      <c r="A3" s="4" t="s">
        <v>1</v>
      </c>
      <c r="B3" s="4" t="s">
        <v>13</v>
      </c>
      <c r="C3" s="4" t="s">
        <v>11</v>
      </c>
      <c r="D3" s="4" t="s">
        <v>2</v>
      </c>
      <c r="E3" s="7" t="s">
        <v>3</v>
      </c>
      <c r="F3" s="8"/>
      <c r="G3" s="9"/>
    </row>
    <row r="4" spans="1:7" ht="16.5" customHeight="1" x14ac:dyDescent="0.25">
      <c r="A4" s="11"/>
      <c r="B4" s="6"/>
      <c r="C4" s="11"/>
      <c r="D4" s="6"/>
      <c r="E4" s="2" t="s">
        <v>10</v>
      </c>
      <c r="F4" s="2" t="s">
        <v>4</v>
      </c>
      <c r="G4" s="2" t="s">
        <v>5</v>
      </c>
    </row>
    <row r="5" spans="1:7" ht="16.5" customHeight="1" x14ac:dyDescent="0.25">
      <c r="A5" s="4" t="s">
        <v>11</v>
      </c>
      <c r="B5" s="1" t="s">
        <v>6</v>
      </c>
      <c r="C5" s="1">
        <f>C6+C7</f>
        <v>14435</v>
      </c>
      <c r="D5" s="1">
        <f>D6+D7</f>
        <v>14370</v>
      </c>
      <c r="E5" s="1">
        <f>E6+E7</f>
        <v>65</v>
      </c>
      <c r="F5" s="1">
        <f>F6+F7</f>
        <v>27</v>
      </c>
      <c r="G5" s="1">
        <f>G6+G7</f>
        <v>38</v>
      </c>
    </row>
    <row r="6" spans="1:7" ht="16.5" customHeight="1" x14ac:dyDescent="0.25">
      <c r="A6" s="5"/>
      <c r="B6" s="1" t="s">
        <v>7</v>
      </c>
      <c r="C6" s="1">
        <f>D6+E6</f>
        <v>7606</v>
      </c>
      <c r="D6" s="1">
        <v>7579</v>
      </c>
      <c r="E6" s="1">
        <v>27</v>
      </c>
      <c r="F6" s="1">
        <v>10</v>
      </c>
      <c r="G6" s="1">
        <v>17</v>
      </c>
    </row>
    <row r="7" spans="1:7" ht="16.5" customHeight="1" x14ac:dyDescent="0.25">
      <c r="A7" s="6"/>
      <c r="B7" s="1" t="s">
        <v>8</v>
      </c>
      <c r="C7" s="1">
        <f>D7+E7</f>
        <v>6829</v>
      </c>
      <c r="D7" s="1">
        <v>6791</v>
      </c>
      <c r="E7" s="1">
        <v>38</v>
      </c>
      <c r="F7" s="1">
        <v>17</v>
      </c>
      <c r="G7" s="1">
        <v>21</v>
      </c>
    </row>
  </sheetData>
  <mergeCells count="8">
    <mergeCell ref="A5:A7"/>
    <mergeCell ref="A1:G1"/>
    <mergeCell ref="A2:G2"/>
    <mergeCell ref="A3:A4"/>
    <mergeCell ref="B3:B4"/>
    <mergeCell ref="C3:C4"/>
    <mergeCell ref="D3:D4"/>
    <mergeCell ref="E3:G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2016-11-04T02:59:21Z</dcterms:created>
  <dcterms:modified xsi:type="dcterms:W3CDTF">2016-12-31T10:52:18Z</dcterms:modified>
</cp:coreProperties>
</file>