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19230\Desktop\"/>
    </mc:Choice>
  </mc:AlternateContent>
  <bookViews>
    <workbookView xWindow="0" yWindow="0" windowWidth="23040" windowHeight="8700" firstSheet="14" activeTab="22"/>
  </bookViews>
  <sheets>
    <sheet name="108年5至6月" sheetId="1" r:id="rId1"/>
    <sheet name="108年7月" sheetId="2" r:id="rId2"/>
    <sheet name="108年8月" sheetId="3" r:id="rId3"/>
    <sheet name="108年9月" sheetId="4" r:id="rId4"/>
    <sheet name="108年10月" sheetId="5" r:id="rId5"/>
    <sheet name="108年11月" sheetId="6" r:id="rId6"/>
    <sheet name="108年12月" sheetId="7" r:id="rId7"/>
    <sheet name="109年1月及2月" sheetId="8" r:id="rId8"/>
    <sheet name="109年3月" sheetId="9" r:id="rId9"/>
    <sheet name="109年4月" sheetId="10" r:id="rId10"/>
    <sheet name="109年5月" sheetId="11" r:id="rId11"/>
    <sheet name="109年6月" sheetId="12" r:id="rId12"/>
    <sheet name="109年7月" sheetId="13" r:id="rId13"/>
    <sheet name="109年8月" sheetId="14" r:id="rId14"/>
    <sheet name="109年9月" sheetId="15" r:id="rId15"/>
    <sheet name="109年10月" sheetId="16" r:id="rId16"/>
    <sheet name="109年11月" sheetId="17" r:id="rId17"/>
    <sheet name="109年12月" sheetId="18" r:id="rId18"/>
    <sheet name="110年1月" sheetId="19" r:id="rId19"/>
    <sheet name="110年2月" sheetId="20" r:id="rId20"/>
    <sheet name="110年3月" sheetId="21" r:id="rId21"/>
    <sheet name="110年4月" sheetId="22" r:id="rId22"/>
    <sheet name="110年5月" sheetId="23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3" l="1"/>
  <c r="D13" i="23"/>
  <c r="C13" i="23"/>
  <c r="B13" i="23"/>
  <c r="E13" i="22" l="1"/>
  <c r="D13" i="22"/>
  <c r="C13" i="22"/>
  <c r="B13" i="22"/>
  <c r="E14" i="21"/>
  <c r="D14" i="21"/>
  <c r="C14" i="21"/>
  <c r="B14" i="21"/>
  <c r="E14" i="20"/>
  <c r="D14" i="20"/>
  <c r="C14" i="20"/>
  <c r="B14" i="20"/>
  <c r="E14" i="19"/>
  <c r="D14" i="19"/>
  <c r="C14" i="19"/>
  <c r="B14" i="19"/>
  <c r="E14" i="18"/>
  <c r="D14" i="18"/>
  <c r="C14" i="18"/>
  <c r="B14" i="18"/>
  <c r="E14" i="17"/>
  <c r="D14" i="17"/>
  <c r="C14" i="17"/>
  <c r="B14" i="17"/>
  <c r="E14" i="16"/>
  <c r="D14" i="16"/>
  <c r="C14" i="16"/>
  <c r="B14" i="16"/>
  <c r="E14" i="15" l="1"/>
  <c r="D14" i="15"/>
  <c r="C14" i="15"/>
  <c r="B14" i="15"/>
  <c r="E14" i="14"/>
  <c r="D14" i="14"/>
  <c r="C14" i="14"/>
  <c r="B14" i="14"/>
  <c r="E14" i="13"/>
  <c r="D14" i="13"/>
  <c r="C14" i="13"/>
  <c r="B14" i="13"/>
  <c r="E14" i="12"/>
  <c r="D14" i="12"/>
  <c r="C14" i="12"/>
  <c r="B14" i="12"/>
  <c r="B14" i="11"/>
  <c r="E14" i="11"/>
  <c r="D14" i="11"/>
  <c r="C14" i="11"/>
  <c r="E14" i="10"/>
  <c r="D14" i="10"/>
  <c r="C14" i="10"/>
  <c r="B14" i="10"/>
  <c r="E13" i="9"/>
  <c r="D13" i="9"/>
  <c r="C13" i="9"/>
  <c r="B13" i="9"/>
  <c r="E13" i="8"/>
  <c r="D13" i="8"/>
  <c r="C13" i="8"/>
  <c r="B13" i="8"/>
  <c r="E13" i="7"/>
  <c r="D13" i="7"/>
  <c r="C13" i="7"/>
  <c r="B13" i="7"/>
  <c r="E13" i="6"/>
  <c r="D13" i="6"/>
  <c r="C13" i="6"/>
  <c r="B13" i="6"/>
  <c r="E13" i="5"/>
  <c r="D13" i="5"/>
  <c r="C13" i="5"/>
  <c r="B13" i="5"/>
  <c r="E13" i="4"/>
  <c r="D13" i="4"/>
  <c r="C13" i="4"/>
  <c r="B13" i="4"/>
  <c r="E13" i="3"/>
  <c r="D13" i="3"/>
  <c r="C13" i="3"/>
  <c r="B13" i="3"/>
  <c r="E13" i="2" l="1"/>
  <c r="D13" i="2"/>
  <c r="C13" i="2"/>
  <c r="B13" i="2"/>
</calcChain>
</file>

<file path=xl/sharedStrings.xml><?xml version="1.0" encoding="utf-8"?>
<sst xmlns="http://schemas.openxmlformats.org/spreadsheetml/2006/main" count="745" uniqueCount="123">
  <si>
    <t>和慶-5月</t>
    <phoneticPr fontId="1" type="noConversion"/>
  </si>
  <si>
    <t>海上皇宮-5月</t>
  </si>
  <si>
    <t>星光-5月</t>
  </si>
  <si>
    <t>東安小丑魚2號-5月</t>
  </si>
  <si>
    <t>海立方-5月</t>
  </si>
  <si>
    <t>東方璇宮-5月</t>
  </si>
  <si>
    <t>珊瑚礁-5月</t>
  </si>
  <si>
    <t>合順發-5月</t>
  </si>
  <si>
    <t>和慶-6月</t>
    <phoneticPr fontId="1" type="noConversion"/>
  </si>
  <si>
    <t>海上皇宮-6月</t>
    <phoneticPr fontId="1" type="noConversion"/>
  </si>
  <si>
    <t>星光-6月</t>
    <phoneticPr fontId="1" type="noConversion"/>
  </si>
  <si>
    <t>東安小丑魚2號-6月</t>
    <phoneticPr fontId="1" type="noConversion"/>
  </si>
  <si>
    <t>海立方-6月</t>
    <phoneticPr fontId="1" type="noConversion"/>
  </si>
  <si>
    <t>澎湖老五-5月</t>
    <phoneticPr fontId="1" type="noConversion"/>
  </si>
  <si>
    <t>澎湖老五-6月</t>
    <phoneticPr fontId="1" type="noConversion"/>
  </si>
  <si>
    <t>東方璇宮-6月</t>
    <phoneticPr fontId="1" type="noConversion"/>
  </si>
  <si>
    <t>珊瑚礁-6月</t>
    <phoneticPr fontId="1" type="noConversion"/>
  </si>
  <si>
    <t>合順發-6月</t>
    <phoneticPr fontId="1" type="noConversion"/>
  </si>
  <si>
    <t>遊客人數</t>
    <phoneticPr fontId="1" type="noConversion"/>
  </si>
  <si>
    <t>水肥抽取次數</t>
    <phoneticPr fontId="1" type="noConversion"/>
  </si>
  <si>
    <t>蚵殼清理噸數</t>
    <phoneticPr fontId="1" type="noConversion"/>
  </si>
  <si>
    <t>水肥抽取噸數</t>
    <phoneticPr fontId="1" type="noConversion"/>
  </si>
  <si>
    <t>無</t>
    <phoneticPr fontId="1" type="noConversion"/>
  </si>
  <si>
    <t>1(2/25抽取)</t>
    <phoneticPr fontId="1" type="noConversion"/>
  </si>
  <si>
    <t>備註</t>
    <phoneticPr fontId="1" type="noConversion"/>
  </si>
  <si>
    <t>經營模式以海上垂釣為主</t>
  </si>
  <si>
    <t>經營模式以水上遊樂為主</t>
    <phoneticPr fontId="1" type="noConversion"/>
  </si>
  <si>
    <t>經營模式以水上遊樂為主</t>
    <phoneticPr fontId="1" type="noConversion"/>
  </si>
  <si>
    <t>108年5至6月</t>
    <phoneticPr fontId="1" type="noConversion"/>
  </si>
  <si>
    <t>108年7月</t>
    <phoneticPr fontId="1" type="noConversion"/>
  </si>
  <si>
    <t>和慶</t>
    <phoneticPr fontId="1" type="noConversion"/>
  </si>
  <si>
    <t>合順發</t>
    <phoneticPr fontId="1" type="noConversion"/>
  </si>
  <si>
    <t>珊瑚礁</t>
    <phoneticPr fontId="1" type="noConversion"/>
  </si>
  <si>
    <t>東方璇宮</t>
    <phoneticPr fontId="1" type="noConversion"/>
  </si>
  <si>
    <t>澎湖老五</t>
    <phoneticPr fontId="1" type="noConversion"/>
  </si>
  <si>
    <t>海立方</t>
    <phoneticPr fontId="1" type="noConversion"/>
  </si>
  <si>
    <t>東安小丑魚2號</t>
    <phoneticPr fontId="1" type="noConversion"/>
  </si>
  <si>
    <t>星光</t>
    <phoneticPr fontId="1" type="noConversion"/>
  </si>
  <si>
    <t>海上皇宮</t>
    <phoneticPr fontId="1" type="noConversion"/>
  </si>
  <si>
    <t>由自家農廠施肥</t>
    <phoneticPr fontId="1" type="noConversion"/>
  </si>
  <si>
    <t>總計</t>
    <phoneticPr fontId="1" type="noConversion"/>
  </si>
  <si>
    <t>※各業者遊客人數、蚵殼清理量及水肥抽取數據，彙整如下：</t>
    <phoneticPr fontId="1" type="noConversion"/>
  </si>
  <si>
    <t>108年8月</t>
    <phoneticPr fontId="1" type="noConversion"/>
  </si>
  <si>
    <t>備註1</t>
    <phoneticPr fontId="1" type="noConversion"/>
  </si>
  <si>
    <t>備註2</t>
    <phoneticPr fontId="1" type="noConversion"/>
  </si>
  <si>
    <t>108年9月</t>
    <phoneticPr fontId="1" type="noConversion"/>
  </si>
  <si>
    <t>108.9.1歇業</t>
    <phoneticPr fontId="1" type="noConversion"/>
  </si>
  <si>
    <t>108.9.29歇業</t>
    <phoneticPr fontId="1" type="noConversion"/>
  </si>
  <si>
    <t>108.9.1歇業</t>
    <phoneticPr fontId="1" type="noConversion"/>
  </si>
  <si>
    <t>108.8.24歇業</t>
    <phoneticPr fontId="1" type="noConversion"/>
  </si>
  <si>
    <t>108年10月</t>
    <phoneticPr fontId="1" type="noConversion"/>
  </si>
  <si>
    <t>108.10.1歇業</t>
    <phoneticPr fontId="1" type="noConversion"/>
  </si>
  <si>
    <t>108.11.1歇業</t>
    <phoneticPr fontId="1" type="noConversion"/>
  </si>
  <si>
    <t>108.10.12歇業</t>
    <phoneticPr fontId="1" type="noConversion"/>
  </si>
  <si>
    <t>108年11月</t>
    <phoneticPr fontId="1" type="noConversion"/>
  </si>
  <si>
    <t>108.11.13歇業 (11月僅營業6天)</t>
    <phoneticPr fontId="1" type="noConversion"/>
  </si>
  <si>
    <t>108.11.13歇業 (11月營業6天)</t>
    <phoneticPr fontId="1" type="noConversion"/>
  </si>
  <si>
    <t>108年12月</t>
    <phoneticPr fontId="1" type="noConversion"/>
  </si>
  <si>
    <t xml:space="preserve">108.11.13歇業 </t>
    <phoneticPr fontId="1" type="noConversion"/>
  </si>
  <si>
    <t>109年3月</t>
    <phoneticPr fontId="1" type="noConversion"/>
  </si>
  <si>
    <t>109.3.20營運</t>
    <phoneticPr fontId="1" type="noConversion"/>
  </si>
  <si>
    <t>109.3.27營運</t>
    <phoneticPr fontId="1" type="noConversion"/>
  </si>
  <si>
    <t>108.9.1歇業</t>
    <phoneticPr fontId="1" type="noConversion"/>
  </si>
  <si>
    <t>109年1月及2月</t>
    <phoneticPr fontId="1" type="noConversion"/>
  </si>
  <si>
    <t>海上明珠</t>
    <phoneticPr fontId="1" type="noConversion"/>
  </si>
  <si>
    <t>108.11.1歇業，因新冠肺炎疫情影響未營運</t>
    <phoneticPr fontId="1" type="noConversion"/>
  </si>
  <si>
    <t>109年4月</t>
    <phoneticPr fontId="1" type="noConversion"/>
  </si>
  <si>
    <t>108.11.13歇業 ，因新冠肺炎疫情影響未營運</t>
    <phoneticPr fontId="1" type="noConversion"/>
  </si>
  <si>
    <t>108.9.29歇業，因新冠肺炎疫情影響未營運</t>
    <phoneticPr fontId="1" type="noConversion"/>
  </si>
  <si>
    <t>108.9.1歇業，因新冠肺炎疫情影響未營運</t>
    <phoneticPr fontId="1" type="noConversion"/>
  </si>
  <si>
    <t>108.8.24歇業，因新冠肺炎疫情影響未營運</t>
    <phoneticPr fontId="1" type="noConversion"/>
  </si>
  <si>
    <t>108.10.1歇業，因新冠肺炎疫情影響未營運</t>
    <phoneticPr fontId="1" type="noConversion"/>
  </si>
  <si>
    <t>108年核發執照，因新冠肺炎疫情影響未營運</t>
    <phoneticPr fontId="1" type="noConversion"/>
  </si>
  <si>
    <t>109.5.1營運</t>
    <phoneticPr fontId="1" type="noConversion"/>
  </si>
  <si>
    <t>109年5月</t>
    <phoneticPr fontId="1" type="noConversion"/>
  </si>
  <si>
    <t>109年6月</t>
    <phoneticPr fontId="1" type="noConversion"/>
  </si>
  <si>
    <t>109.5.1營運</t>
    <phoneticPr fontId="1" type="noConversion"/>
  </si>
  <si>
    <t>109.6.5營運</t>
    <phoneticPr fontId="1" type="noConversion"/>
  </si>
  <si>
    <t>※各業者遊客人數、蚵殼清理量及水肥抽取數據，彙整如下：</t>
    <phoneticPr fontId="1" type="noConversion"/>
  </si>
  <si>
    <t>109年7月</t>
    <phoneticPr fontId="1" type="noConversion"/>
  </si>
  <si>
    <t>海上平台業者</t>
    <phoneticPr fontId="1" type="noConversion"/>
  </si>
  <si>
    <t>109年8月</t>
    <phoneticPr fontId="1" type="noConversion"/>
  </si>
  <si>
    <t>本月合計</t>
    <phoneticPr fontId="1" type="noConversion"/>
  </si>
  <si>
    <t>109年總計</t>
    <phoneticPr fontId="1" type="noConversion"/>
  </si>
  <si>
    <t>因新冠肺炎疫情未營運(109.5.19予以備查)</t>
    <phoneticPr fontId="1" type="noConversion"/>
  </si>
  <si>
    <t>因新冠肺炎疫情未營運(109.6.22予以備查)</t>
    <phoneticPr fontId="1" type="noConversion"/>
  </si>
  <si>
    <t>因新冠肺炎疫情未營運(109.7.27予以備查)</t>
    <phoneticPr fontId="1" type="noConversion"/>
  </si>
  <si>
    <t>109年9月</t>
    <phoneticPr fontId="1" type="noConversion"/>
  </si>
  <si>
    <t>109年10月</t>
    <phoneticPr fontId="1" type="noConversion"/>
  </si>
  <si>
    <t>109.11.1秋冬季節暫停營業</t>
    <phoneticPr fontId="1" type="noConversion"/>
  </si>
  <si>
    <t>109.10.20秋冬季節暫停營業</t>
    <phoneticPr fontId="1" type="noConversion"/>
  </si>
  <si>
    <t>109.10.28秋冬季節暫停營業</t>
    <phoneticPr fontId="1" type="noConversion"/>
  </si>
  <si>
    <t>109.10.1秋冬季節暫停營業</t>
    <phoneticPr fontId="1" type="noConversion"/>
  </si>
  <si>
    <t>109.10.4秋冬季節暫停營業</t>
    <phoneticPr fontId="1" type="noConversion"/>
  </si>
  <si>
    <t>109年11月</t>
    <phoneticPr fontId="1" type="noConversion"/>
  </si>
  <si>
    <t>經營模式水上遊樂為主</t>
    <phoneticPr fontId="1" type="noConversion"/>
  </si>
  <si>
    <t>經營模式海上垂釣為主</t>
    <phoneticPr fontId="1" type="noConversion"/>
  </si>
  <si>
    <t>109年12月</t>
    <phoneticPr fontId="1" type="noConversion"/>
  </si>
  <si>
    <t>109.11.1秋冬季節暫停營業</t>
    <phoneticPr fontId="1" type="noConversion"/>
  </si>
  <si>
    <t>109.10.4秋冬季節暫停營業</t>
    <phoneticPr fontId="1" type="noConversion"/>
  </si>
  <si>
    <t>110年1月</t>
    <phoneticPr fontId="1" type="noConversion"/>
  </si>
  <si>
    <t>110年總計</t>
    <phoneticPr fontId="1" type="noConversion"/>
  </si>
  <si>
    <t>110年2月</t>
    <phoneticPr fontId="1" type="noConversion"/>
  </si>
  <si>
    <t>110.03.19營運</t>
    <phoneticPr fontId="1" type="noConversion"/>
  </si>
  <si>
    <t>110.03.16營運</t>
    <phoneticPr fontId="1" type="noConversion"/>
  </si>
  <si>
    <t>110年3月</t>
    <phoneticPr fontId="1" type="noConversion"/>
  </si>
  <si>
    <t>109.10.28秋冬季節暫停營業</t>
    <phoneticPr fontId="1" type="noConversion"/>
  </si>
  <si>
    <t>109.10.28秋冬季節暫停營業</t>
    <phoneticPr fontId="1" type="noConversion"/>
  </si>
  <si>
    <t>110年4月</t>
    <phoneticPr fontId="1" type="noConversion"/>
  </si>
  <si>
    <t>110.04.01營運</t>
    <phoneticPr fontId="1" type="noConversion"/>
  </si>
  <si>
    <t>110.04.01營運</t>
    <phoneticPr fontId="1" type="noConversion"/>
  </si>
  <si>
    <t>110.04.01營運</t>
    <phoneticPr fontId="1" type="noConversion"/>
  </si>
  <si>
    <t>110.04.01營運</t>
    <phoneticPr fontId="1" type="noConversion"/>
  </si>
  <si>
    <t>110年5月</t>
    <phoneticPr fontId="1" type="noConversion"/>
  </si>
  <si>
    <t>因新冠肺炎疫情未營運(109.5.19予以備查)</t>
    <phoneticPr fontId="1" type="noConversion"/>
  </si>
  <si>
    <t>110.03.19營運 自110.5.20因新冠肺炎疫情未營運</t>
    <phoneticPr fontId="1" type="noConversion"/>
  </si>
  <si>
    <t>110.04.01營運 自110.5.20因新冠肺炎疫情未營運</t>
    <phoneticPr fontId="1" type="noConversion"/>
  </si>
  <si>
    <t>110.03.16營運 自110.5.19因新冠肺炎疫情未營運</t>
    <phoneticPr fontId="1" type="noConversion"/>
  </si>
  <si>
    <t>110.04.01營運 自110.5.19因新冠肺炎疫情未營運</t>
    <phoneticPr fontId="1" type="noConversion"/>
  </si>
  <si>
    <t>110.04.01營運 自110.5.19因新冠肺炎疫情未營運</t>
    <phoneticPr fontId="1" type="noConversion"/>
  </si>
  <si>
    <t>110.04.01營運 自110.5.20因新冠肺炎疫情未營運</t>
    <phoneticPr fontId="1" type="noConversion"/>
  </si>
  <si>
    <t>110.04.01營運 自110.5.14因新冠肺炎疫情未營運</t>
    <phoneticPr fontId="1" type="noConversion"/>
  </si>
  <si>
    <t>因新冠肺炎疫情未營運(109.6.22予以備查)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</si>
</sst>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5"/>
      <color theme="1"/>
      <name val="新細明體"/>
      <family val="2"/>
      <charset val="136"/>
      <scheme val="minor"/>
    </font>
    <font>
      <sz val="15"/>
      <color rgb="FF000000"/>
      <name val="標楷體"/>
      <family val="4"/>
      <charset val="136"/>
    </font>
    <font>
      <sz val="15"/>
      <color rgb="FFFF0000"/>
      <name val="標楷體"/>
      <family val="4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11" zoomScaleNormal="100" workbookViewId="0"/>
  </sheetViews>
  <sheetFormatPr defaultRowHeight="21" x14ac:dyDescent="0.3"/>
  <cols>
    <col min="1" max="1" width="25.77734375" style="17" customWidth="1"/>
    <col min="2" max="2" width="15.77734375" style="18" customWidth="1"/>
    <col min="3" max="5" width="17.77734375" style="18" customWidth="1"/>
    <col min="6" max="6" width="11.44140625" style="4" customWidth="1"/>
  </cols>
  <sheetData>
    <row r="1" spans="1:14" s="4" customFormat="1" ht="51" customHeight="1" x14ac:dyDescent="0.3">
      <c r="A1" s="22" t="s">
        <v>41</v>
      </c>
      <c r="B1" s="23"/>
      <c r="C1" s="23"/>
      <c r="D1" s="23"/>
      <c r="E1" s="23"/>
      <c r="F1" s="24"/>
      <c r="G1" s="2"/>
      <c r="H1" s="2"/>
      <c r="I1" s="2"/>
      <c r="J1" s="2"/>
      <c r="K1" s="2"/>
      <c r="L1" s="2"/>
      <c r="M1" s="2"/>
      <c r="N1" s="2"/>
    </row>
    <row r="2" spans="1:14" s="4" customFormat="1" ht="19.95" customHeight="1" x14ac:dyDescent="0.3">
      <c r="A2" s="19" t="s">
        <v>28</v>
      </c>
      <c r="B2" s="8"/>
      <c r="C2" s="8"/>
      <c r="D2" s="9"/>
      <c r="E2" s="9"/>
      <c r="F2" s="5"/>
      <c r="G2" s="2"/>
      <c r="H2" s="2"/>
      <c r="I2" s="2"/>
      <c r="J2" s="2"/>
      <c r="K2" s="2"/>
      <c r="L2" s="2"/>
      <c r="M2" s="2"/>
      <c r="N2" s="2"/>
    </row>
    <row r="3" spans="1:14" s="1" customFormat="1" ht="28.2" customHeight="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24</v>
      </c>
    </row>
    <row r="4" spans="1:14" s="1" customFormat="1" ht="28.2" customHeight="1" x14ac:dyDescent="0.3">
      <c r="A4" s="13" t="s">
        <v>0</v>
      </c>
      <c r="B4" s="14">
        <v>9786</v>
      </c>
      <c r="C4" s="15">
        <v>7.95</v>
      </c>
      <c r="D4" s="15">
        <v>5</v>
      </c>
      <c r="E4" s="15">
        <v>11</v>
      </c>
      <c r="F4" s="6"/>
    </row>
    <row r="5" spans="1:14" s="1" customFormat="1" ht="28.2" customHeight="1" x14ac:dyDescent="0.3">
      <c r="A5" s="13" t="s">
        <v>8</v>
      </c>
      <c r="B5" s="14">
        <v>8735</v>
      </c>
      <c r="C5" s="16">
        <v>7</v>
      </c>
      <c r="D5" s="16">
        <v>4</v>
      </c>
      <c r="E5" s="16">
        <v>8.8000000000000007</v>
      </c>
      <c r="F5" s="6"/>
    </row>
    <row r="6" spans="1:14" s="1" customFormat="1" ht="28.2" customHeight="1" x14ac:dyDescent="0.3">
      <c r="A6" s="13" t="s">
        <v>1</v>
      </c>
      <c r="B6" s="14">
        <v>15600</v>
      </c>
      <c r="C6" s="16">
        <v>19.809999999999999</v>
      </c>
      <c r="D6" s="16">
        <v>4</v>
      </c>
      <c r="E6" s="16">
        <v>8</v>
      </c>
      <c r="F6" s="6"/>
    </row>
    <row r="7" spans="1:14" s="1" customFormat="1" ht="28.2" customHeight="1" x14ac:dyDescent="0.3">
      <c r="A7" s="13" t="s">
        <v>9</v>
      </c>
      <c r="B7" s="14">
        <v>14300</v>
      </c>
      <c r="C7" s="16">
        <v>18.64</v>
      </c>
      <c r="D7" s="16">
        <v>4</v>
      </c>
      <c r="E7" s="16">
        <v>7</v>
      </c>
      <c r="F7" s="6"/>
    </row>
    <row r="8" spans="1:14" s="1" customFormat="1" ht="28.2" customHeight="1" x14ac:dyDescent="0.3">
      <c r="A8" s="13" t="s">
        <v>2</v>
      </c>
      <c r="B8" s="14">
        <v>5000</v>
      </c>
      <c r="C8" s="16">
        <v>4.8</v>
      </c>
      <c r="D8" s="16">
        <v>2</v>
      </c>
      <c r="E8" s="16">
        <v>2.2999999999999998</v>
      </c>
      <c r="F8" s="6"/>
    </row>
    <row r="9" spans="1:14" s="1" customFormat="1" ht="28.2" customHeight="1" x14ac:dyDescent="0.3">
      <c r="A9" s="13" t="s">
        <v>10</v>
      </c>
      <c r="B9" s="14">
        <v>6200</v>
      </c>
      <c r="C9" s="16">
        <v>4.8099999999999996</v>
      </c>
      <c r="D9" s="16">
        <v>3</v>
      </c>
      <c r="E9" s="16">
        <v>3</v>
      </c>
      <c r="F9" s="6"/>
    </row>
    <row r="10" spans="1:14" s="1" customFormat="1" ht="28.2" customHeight="1" x14ac:dyDescent="0.3">
      <c r="A10" s="13" t="s">
        <v>3</v>
      </c>
      <c r="B10" s="14">
        <v>10000</v>
      </c>
      <c r="C10" s="16">
        <v>8.75</v>
      </c>
      <c r="D10" s="16">
        <v>2</v>
      </c>
      <c r="E10" s="16">
        <v>2</v>
      </c>
      <c r="F10" s="6"/>
    </row>
    <row r="11" spans="1:14" s="1" customFormat="1" ht="28.2" customHeight="1" x14ac:dyDescent="0.3">
      <c r="A11" s="13" t="s">
        <v>11</v>
      </c>
      <c r="B11" s="14">
        <v>9215</v>
      </c>
      <c r="C11" s="16">
        <v>5.25</v>
      </c>
      <c r="D11" s="16">
        <v>1</v>
      </c>
      <c r="E11" s="16">
        <v>1.5</v>
      </c>
      <c r="F11" s="6"/>
    </row>
    <row r="12" spans="1:14" s="1" customFormat="1" ht="28.2" customHeight="1" x14ac:dyDescent="0.3">
      <c r="A12" s="13" t="s">
        <v>4</v>
      </c>
      <c r="B12" s="14">
        <v>5082</v>
      </c>
      <c r="C12" s="16">
        <v>8.4600000000000009</v>
      </c>
      <c r="D12" s="16">
        <v>2</v>
      </c>
      <c r="E12" s="16">
        <v>2</v>
      </c>
      <c r="F12" s="6"/>
    </row>
    <row r="13" spans="1:14" s="1" customFormat="1" ht="28.2" customHeight="1" x14ac:dyDescent="0.3">
      <c r="A13" s="13" t="s">
        <v>12</v>
      </c>
      <c r="B13" s="14">
        <v>6233</v>
      </c>
      <c r="C13" s="16">
        <v>8.52</v>
      </c>
      <c r="D13" s="16">
        <v>2</v>
      </c>
      <c r="E13" s="16">
        <v>2</v>
      </c>
      <c r="F13" s="6"/>
    </row>
    <row r="14" spans="1:14" s="1" customFormat="1" ht="28.2" customHeight="1" x14ac:dyDescent="0.3">
      <c r="A14" s="13" t="s">
        <v>13</v>
      </c>
      <c r="B14" s="14">
        <v>587</v>
      </c>
      <c r="C14" s="16">
        <v>0.2142</v>
      </c>
      <c r="D14" s="16">
        <v>3</v>
      </c>
      <c r="E14" s="16">
        <v>0.16</v>
      </c>
      <c r="F14" s="6"/>
    </row>
    <row r="15" spans="1:14" s="1" customFormat="1" ht="28.2" customHeight="1" x14ac:dyDescent="0.3">
      <c r="A15" s="13" t="s">
        <v>14</v>
      </c>
      <c r="B15" s="14">
        <v>702</v>
      </c>
      <c r="C15" s="16">
        <v>0.7127</v>
      </c>
      <c r="D15" s="16">
        <v>5</v>
      </c>
      <c r="E15" s="16">
        <v>0.36</v>
      </c>
      <c r="F15" s="6"/>
    </row>
    <row r="16" spans="1:14" s="1" customFormat="1" ht="60" customHeight="1" x14ac:dyDescent="0.3">
      <c r="A16" s="13" t="s">
        <v>5</v>
      </c>
      <c r="B16" s="14">
        <v>135</v>
      </c>
      <c r="C16" s="16" t="s">
        <v>22</v>
      </c>
      <c r="D16" s="16" t="s">
        <v>22</v>
      </c>
      <c r="E16" s="16" t="s">
        <v>22</v>
      </c>
      <c r="F16" s="7" t="s">
        <v>26</v>
      </c>
    </row>
    <row r="17" spans="1:6" s="1" customFormat="1" ht="28.2" customHeight="1" x14ac:dyDescent="0.3">
      <c r="A17" s="13" t="s">
        <v>15</v>
      </c>
      <c r="B17" s="14">
        <v>527</v>
      </c>
      <c r="C17" s="16" t="s">
        <v>22</v>
      </c>
      <c r="D17" s="16" t="s">
        <v>22</v>
      </c>
      <c r="E17" s="16" t="s">
        <v>22</v>
      </c>
      <c r="F17" s="6"/>
    </row>
    <row r="18" spans="1:6" s="1" customFormat="1" ht="60" customHeight="1" x14ac:dyDescent="0.3">
      <c r="A18" s="13" t="s">
        <v>6</v>
      </c>
      <c r="B18" s="14">
        <v>980</v>
      </c>
      <c r="C18" s="16" t="s">
        <v>22</v>
      </c>
      <c r="D18" s="16" t="s">
        <v>22</v>
      </c>
      <c r="E18" s="16" t="s">
        <v>22</v>
      </c>
      <c r="F18" s="7" t="s">
        <v>27</v>
      </c>
    </row>
    <row r="19" spans="1:6" s="1" customFormat="1" ht="28.2" customHeight="1" x14ac:dyDescent="0.3">
      <c r="A19" s="13" t="s">
        <v>16</v>
      </c>
      <c r="B19" s="14">
        <v>850</v>
      </c>
      <c r="C19" s="16" t="s">
        <v>22</v>
      </c>
      <c r="D19" s="16" t="s">
        <v>22</v>
      </c>
      <c r="E19" s="16" t="s">
        <v>22</v>
      </c>
      <c r="F19" s="6"/>
    </row>
    <row r="20" spans="1:6" s="1" customFormat="1" ht="60" customHeight="1" x14ac:dyDescent="0.3">
      <c r="A20" s="13" t="s">
        <v>7</v>
      </c>
      <c r="B20" s="14">
        <v>250</v>
      </c>
      <c r="C20" s="16">
        <v>0.11</v>
      </c>
      <c r="D20" s="16" t="s">
        <v>23</v>
      </c>
      <c r="E20" s="16">
        <v>2</v>
      </c>
      <c r="F20" s="7" t="s">
        <v>25</v>
      </c>
    </row>
    <row r="21" spans="1:6" s="1" customFormat="1" ht="28.2" customHeight="1" x14ac:dyDescent="0.3">
      <c r="A21" s="13" t="s">
        <v>17</v>
      </c>
      <c r="B21" s="14">
        <v>800</v>
      </c>
      <c r="C21" s="16">
        <v>0.12</v>
      </c>
      <c r="D21" s="16" t="s">
        <v>22</v>
      </c>
      <c r="E21" s="16" t="s">
        <v>22</v>
      </c>
      <c r="F21" s="6"/>
    </row>
  </sheetData>
  <mergeCells count="1">
    <mergeCell ref="A1:F1"/>
  </mergeCells>
  <phoneticPr fontId="1" type="noConversion"/>
  <pageMargins left="0.7" right="0.7" top="0.75" bottom="0.75" header="0.3" footer="0.3"/>
  <pageSetup paperSize="9" scale="8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2" workbookViewId="0">
      <selection sqref="A1:F1"/>
    </sheetView>
  </sheetViews>
  <sheetFormatPr defaultRowHeight="16.2" x14ac:dyDescent="0.3"/>
  <cols>
    <col min="1" max="1" width="17.33203125" customWidth="1"/>
    <col min="2" max="2" width="13.77734375" customWidth="1"/>
    <col min="3" max="3" width="18.77734375" customWidth="1"/>
    <col min="4" max="4" width="18.21875" customWidth="1"/>
    <col min="5" max="5" width="18" customWidth="1"/>
    <col min="6" max="6" width="16.77734375" customWidth="1"/>
    <col min="7" max="7" width="27.886718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66</v>
      </c>
      <c r="B2" s="8"/>
      <c r="C2" s="8"/>
      <c r="D2" s="9"/>
      <c r="E2" s="9"/>
      <c r="F2" s="5"/>
    </row>
    <row r="3" spans="1:7" ht="2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38.4" customHeight="1" x14ac:dyDescent="0.3">
      <c r="A4" s="13" t="s">
        <v>30</v>
      </c>
      <c r="B4" s="14">
        <v>0</v>
      </c>
      <c r="C4" s="15">
        <v>0</v>
      </c>
      <c r="D4" s="15">
        <v>0</v>
      </c>
      <c r="E4" s="15">
        <v>0</v>
      </c>
      <c r="F4" s="6"/>
      <c r="G4" s="7" t="s">
        <v>65</v>
      </c>
    </row>
    <row r="5" spans="1:7" ht="22.95" customHeight="1" x14ac:dyDescent="0.3">
      <c r="A5" s="13" t="s">
        <v>38</v>
      </c>
      <c r="B5" s="14">
        <v>890</v>
      </c>
      <c r="C5" s="16">
        <v>1.0680000000000001</v>
      </c>
      <c r="D5" s="16">
        <v>2</v>
      </c>
      <c r="E5" s="16">
        <v>0.7</v>
      </c>
      <c r="F5" s="6"/>
      <c r="G5" s="7" t="s">
        <v>60</v>
      </c>
    </row>
    <row r="6" spans="1:7" ht="25.95" customHeight="1" x14ac:dyDescent="0.3">
      <c r="A6" s="13" t="s">
        <v>37</v>
      </c>
      <c r="B6" s="14">
        <v>330</v>
      </c>
      <c r="C6" s="16">
        <v>0.46700000000000003</v>
      </c>
      <c r="D6" s="16">
        <v>1</v>
      </c>
      <c r="E6" s="16">
        <v>1</v>
      </c>
      <c r="F6" s="6"/>
      <c r="G6" s="7" t="s">
        <v>61</v>
      </c>
    </row>
    <row r="7" spans="1:7" ht="47.4" customHeight="1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7" t="s">
        <v>67</v>
      </c>
    </row>
    <row r="8" spans="1:7" ht="41.4" customHeight="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7" t="s">
        <v>68</v>
      </c>
    </row>
    <row r="9" spans="1:7" ht="44.4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69</v>
      </c>
    </row>
    <row r="10" spans="1:7" ht="46.2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70</v>
      </c>
    </row>
    <row r="11" spans="1:7" ht="47.4" customHeight="1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26</v>
      </c>
      <c r="G11" s="7" t="s">
        <v>71</v>
      </c>
    </row>
    <row r="12" spans="1:7" ht="53.4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25</v>
      </c>
      <c r="G12" s="7" t="s">
        <v>69</v>
      </c>
    </row>
    <row r="13" spans="1:7" ht="39.6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72</v>
      </c>
    </row>
    <row r="14" spans="1:7" ht="21" x14ac:dyDescent="0.3">
      <c r="A14" s="13" t="s">
        <v>40</v>
      </c>
      <c r="B14" s="14">
        <f>SUM(B5:B13)</f>
        <v>1220</v>
      </c>
      <c r="C14" s="16">
        <f>SUM(C5:C13)</f>
        <v>1.5350000000000001</v>
      </c>
      <c r="D14" s="16">
        <f>SUM(D5:D13)</f>
        <v>3</v>
      </c>
      <c r="E14" s="16">
        <f>SUM(E5:E13)</f>
        <v>1.7</v>
      </c>
      <c r="F14" s="7"/>
      <c r="G14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6.2" x14ac:dyDescent="0.3"/>
  <cols>
    <col min="1" max="1" width="18" customWidth="1"/>
    <col min="2" max="2" width="12.44140625" customWidth="1"/>
    <col min="3" max="3" width="18.44140625" customWidth="1"/>
    <col min="4" max="4" width="18.6640625" customWidth="1"/>
    <col min="5" max="5" width="17.77734375" customWidth="1"/>
    <col min="6" max="6" width="15.6640625" customWidth="1"/>
    <col min="7" max="7" width="28.88671875" customWidth="1"/>
  </cols>
  <sheetData>
    <row r="1" spans="1:7" ht="22.2" x14ac:dyDescent="0.3">
      <c r="A1" s="22" t="s">
        <v>78</v>
      </c>
      <c r="B1" s="22"/>
      <c r="C1" s="22"/>
      <c r="D1" s="22"/>
      <c r="E1" s="22"/>
      <c r="F1" s="22"/>
    </row>
    <row r="2" spans="1:7" ht="27" customHeight="1" x14ac:dyDescent="0.3">
      <c r="A2" s="19" t="s">
        <v>74</v>
      </c>
      <c r="B2" s="8"/>
      <c r="C2" s="8"/>
      <c r="D2" s="9"/>
      <c r="E2" s="9"/>
      <c r="F2" s="5"/>
    </row>
    <row r="3" spans="1:7" ht="2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5.95" customHeight="1" x14ac:dyDescent="0.3">
      <c r="A4" s="13" t="s">
        <v>30</v>
      </c>
      <c r="B4" s="14">
        <v>1727</v>
      </c>
      <c r="C4" s="15">
        <v>1.4</v>
      </c>
      <c r="D4" s="15">
        <v>3</v>
      </c>
      <c r="E4" s="15">
        <v>6.6</v>
      </c>
      <c r="F4" s="6"/>
      <c r="G4" s="7" t="s">
        <v>73</v>
      </c>
    </row>
    <row r="5" spans="1:7" ht="28.95" customHeight="1" x14ac:dyDescent="0.3">
      <c r="A5" s="13" t="s">
        <v>38</v>
      </c>
      <c r="B5" s="14">
        <v>3260</v>
      </c>
      <c r="C5" s="16">
        <v>3.1480000000000001</v>
      </c>
      <c r="D5" s="16">
        <v>2</v>
      </c>
      <c r="E5" s="16">
        <v>2.2000000000000002</v>
      </c>
      <c r="F5" s="6"/>
      <c r="G5" s="7" t="s">
        <v>60</v>
      </c>
    </row>
    <row r="6" spans="1:7" ht="30" customHeight="1" x14ac:dyDescent="0.3">
      <c r="A6" s="13" t="s">
        <v>37</v>
      </c>
      <c r="B6" s="14">
        <v>740</v>
      </c>
      <c r="C6" s="16">
        <v>0.58699999999999997</v>
      </c>
      <c r="D6" s="16">
        <v>1</v>
      </c>
      <c r="E6" s="16">
        <v>1</v>
      </c>
      <c r="F6" s="6"/>
      <c r="G6" s="7" t="s">
        <v>61</v>
      </c>
    </row>
    <row r="7" spans="1:7" ht="28.2" customHeight="1" x14ac:dyDescent="0.3">
      <c r="A7" s="13" t="s">
        <v>36</v>
      </c>
      <c r="B7" s="14">
        <v>138</v>
      </c>
      <c r="C7" s="16">
        <v>0.2</v>
      </c>
      <c r="D7" s="16">
        <v>1</v>
      </c>
      <c r="E7" s="16">
        <v>0.5</v>
      </c>
      <c r="F7" s="6"/>
      <c r="G7" s="7" t="s">
        <v>73</v>
      </c>
    </row>
    <row r="8" spans="1:7" ht="38.4" customHeight="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7" t="s">
        <v>68</v>
      </c>
    </row>
    <row r="9" spans="1:7" ht="45.6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69</v>
      </c>
    </row>
    <row r="10" spans="1:7" ht="43.95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70</v>
      </c>
    </row>
    <row r="11" spans="1:7" ht="47.4" customHeight="1" x14ac:dyDescent="0.3">
      <c r="A11" s="13" t="s">
        <v>32</v>
      </c>
      <c r="B11" s="14">
        <v>380</v>
      </c>
      <c r="C11" s="16">
        <v>0</v>
      </c>
      <c r="D11" s="16">
        <v>0</v>
      </c>
      <c r="E11" s="16">
        <v>0</v>
      </c>
      <c r="F11" s="7" t="s">
        <v>26</v>
      </c>
      <c r="G11" s="7" t="s">
        <v>73</v>
      </c>
    </row>
    <row r="12" spans="1:7" ht="43.95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25</v>
      </c>
      <c r="G12" s="7" t="s">
        <v>69</v>
      </c>
    </row>
    <row r="13" spans="1:7" ht="46.2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72</v>
      </c>
    </row>
    <row r="14" spans="1:7" ht="21" x14ac:dyDescent="0.3">
      <c r="A14" s="13" t="s">
        <v>40</v>
      </c>
      <c r="B14" s="14">
        <f>SUM(B4:B13)</f>
        <v>6245</v>
      </c>
      <c r="C14" s="16">
        <f>SUM(C4:C13)</f>
        <v>5.335</v>
      </c>
      <c r="D14" s="16">
        <f>SUM(D4:D13)</f>
        <v>7</v>
      </c>
      <c r="E14" s="16">
        <f>SUM(E4:E13)</f>
        <v>10.3</v>
      </c>
      <c r="F14" s="7"/>
      <c r="G14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6.2" x14ac:dyDescent="0.3"/>
  <cols>
    <col min="1" max="1" width="19" customWidth="1"/>
    <col min="2" max="2" width="12.77734375" customWidth="1"/>
    <col min="3" max="3" width="17.109375" customWidth="1"/>
    <col min="4" max="4" width="17.21875" customWidth="1"/>
    <col min="5" max="5" width="17.109375" customWidth="1"/>
    <col min="6" max="6" width="12.6640625" customWidth="1"/>
    <col min="7" max="7" width="28.777343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75</v>
      </c>
      <c r="B2" s="8"/>
      <c r="C2" s="8"/>
      <c r="D2" s="9"/>
      <c r="E2" s="9"/>
      <c r="F2" s="5"/>
    </row>
    <row r="3" spans="1:7" ht="25.2" customHeight="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2.5" customHeight="1" x14ac:dyDescent="0.3">
      <c r="A4" s="13" t="s">
        <v>30</v>
      </c>
      <c r="B4" s="14">
        <v>7150</v>
      </c>
      <c r="C4" s="15">
        <v>5.8</v>
      </c>
      <c r="D4" s="15">
        <v>4</v>
      </c>
      <c r="E4" s="15">
        <v>8.8000000000000007</v>
      </c>
      <c r="F4" s="6"/>
      <c r="G4" s="7" t="s">
        <v>73</v>
      </c>
    </row>
    <row r="5" spans="1:7" ht="24.45" customHeight="1" x14ac:dyDescent="0.3">
      <c r="A5" s="13" t="s">
        <v>38</v>
      </c>
      <c r="B5" s="14">
        <v>8783</v>
      </c>
      <c r="C5" s="16">
        <v>9.9700000000000006</v>
      </c>
      <c r="D5" s="16">
        <v>3</v>
      </c>
      <c r="E5" s="16">
        <v>4.3</v>
      </c>
      <c r="F5" s="6"/>
      <c r="G5" s="7" t="s">
        <v>60</v>
      </c>
    </row>
    <row r="6" spans="1:7" ht="22.2" customHeight="1" x14ac:dyDescent="0.3">
      <c r="A6" s="13" t="s">
        <v>37</v>
      </c>
      <c r="B6" s="14">
        <v>2450</v>
      </c>
      <c r="C6" s="16">
        <v>2.58</v>
      </c>
      <c r="D6" s="16">
        <v>2</v>
      </c>
      <c r="E6" s="16">
        <v>2</v>
      </c>
      <c r="F6" s="6"/>
      <c r="G6" s="7" t="s">
        <v>61</v>
      </c>
    </row>
    <row r="7" spans="1:7" ht="22.5" customHeight="1" x14ac:dyDescent="0.3">
      <c r="A7" s="13" t="s">
        <v>36</v>
      </c>
      <c r="B7" s="14">
        <v>3821</v>
      </c>
      <c r="C7" s="16">
        <v>4.55</v>
      </c>
      <c r="D7" s="16">
        <v>2</v>
      </c>
      <c r="E7" s="16">
        <v>2.5</v>
      </c>
      <c r="F7" s="6"/>
      <c r="G7" s="7" t="s">
        <v>73</v>
      </c>
    </row>
    <row r="8" spans="1:7" ht="23.7" customHeight="1" x14ac:dyDescent="0.3">
      <c r="A8" s="13" t="s">
        <v>35</v>
      </c>
      <c r="B8" s="14">
        <v>823</v>
      </c>
      <c r="C8" s="16">
        <v>0.69</v>
      </c>
      <c r="D8" s="16">
        <v>0</v>
      </c>
      <c r="E8" s="16">
        <v>0</v>
      </c>
      <c r="F8" s="6"/>
      <c r="G8" s="7" t="s">
        <v>73</v>
      </c>
    </row>
    <row r="9" spans="1:7" ht="46.95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69</v>
      </c>
    </row>
    <row r="10" spans="1:7" ht="58.95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70</v>
      </c>
    </row>
    <row r="11" spans="1:7" ht="60" customHeight="1" x14ac:dyDescent="0.3">
      <c r="A11" s="13" t="s">
        <v>32</v>
      </c>
      <c r="B11" s="14">
        <v>780</v>
      </c>
      <c r="C11" s="16">
        <v>0</v>
      </c>
      <c r="D11" s="16">
        <v>0</v>
      </c>
      <c r="E11" s="16">
        <v>0</v>
      </c>
      <c r="F11" s="7" t="s">
        <v>26</v>
      </c>
      <c r="G11" s="7" t="s">
        <v>76</v>
      </c>
    </row>
    <row r="12" spans="1:7" ht="61.2" customHeight="1" x14ac:dyDescent="0.3">
      <c r="A12" s="13" t="s">
        <v>31</v>
      </c>
      <c r="B12" s="14">
        <v>182</v>
      </c>
      <c r="C12" s="16">
        <v>8.0000000000000002E-3</v>
      </c>
      <c r="D12" s="16">
        <v>0</v>
      </c>
      <c r="E12" s="16">
        <v>0</v>
      </c>
      <c r="F12" s="7" t="s">
        <v>25</v>
      </c>
      <c r="G12" s="7" t="s">
        <v>77</v>
      </c>
    </row>
    <row r="13" spans="1:7" ht="50.4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72</v>
      </c>
    </row>
    <row r="14" spans="1:7" ht="27" customHeight="1" x14ac:dyDescent="0.3">
      <c r="A14" s="13" t="s">
        <v>40</v>
      </c>
      <c r="B14" s="14">
        <f>SUM(B4:B13)</f>
        <v>23989</v>
      </c>
      <c r="C14" s="16">
        <f>SUM(C4:C13)</f>
        <v>23.598000000000003</v>
      </c>
      <c r="D14" s="16">
        <f>SUM(D4:D13)</f>
        <v>11</v>
      </c>
      <c r="E14" s="16">
        <f>SUM(E4:E13)</f>
        <v>17.600000000000001</v>
      </c>
      <c r="F14" s="7"/>
      <c r="G14" s="7"/>
    </row>
  </sheetData>
  <mergeCells count="1">
    <mergeCell ref="A1:F1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6.2" x14ac:dyDescent="0.3"/>
  <cols>
    <col min="1" max="1" width="20" customWidth="1"/>
    <col min="2" max="2" width="13.6640625" customWidth="1"/>
    <col min="3" max="3" width="18.6640625" customWidth="1"/>
    <col min="4" max="4" width="18" customWidth="1"/>
    <col min="5" max="5" width="18.109375" customWidth="1"/>
    <col min="6" max="6" width="17" customWidth="1"/>
    <col min="7" max="7" width="23.4414062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79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3.4" customHeight="1" x14ac:dyDescent="0.3">
      <c r="A4" s="13" t="s">
        <v>30</v>
      </c>
      <c r="B4" s="14">
        <v>17055</v>
      </c>
      <c r="C4" s="15">
        <v>13.86</v>
      </c>
      <c r="D4" s="15">
        <v>5</v>
      </c>
      <c r="E4" s="15">
        <v>11</v>
      </c>
      <c r="F4" s="6"/>
      <c r="G4" s="7" t="s">
        <v>73</v>
      </c>
    </row>
    <row r="5" spans="1:7" ht="27.6" customHeight="1" x14ac:dyDescent="0.3">
      <c r="A5" s="13" t="s">
        <v>38</v>
      </c>
      <c r="B5" s="14">
        <v>18600</v>
      </c>
      <c r="C5" s="16">
        <v>22.85</v>
      </c>
      <c r="D5" s="16">
        <v>4</v>
      </c>
      <c r="E5" s="16">
        <v>8.1999999999999993</v>
      </c>
      <c r="F5" s="6"/>
      <c r="G5" s="7" t="s">
        <v>60</v>
      </c>
    </row>
    <row r="6" spans="1:7" ht="30" customHeight="1" x14ac:dyDescent="0.3">
      <c r="A6" s="13" t="s">
        <v>37</v>
      </c>
      <c r="B6" s="14">
        <v>6800</v>
      </c>
      <c r="C6" s="16">
        <v>8.08</v>
      </c>
      <c r="D6" s="16">
        <v>4</v>
      </c>
      <c r="E6" s="16">
        <v>4</v>
      </c>
      <c r="F6" s="6"/>
      <c r="G6" s="7" t="s">
        <v>61</v>
      </c>
    </row>
    <row r="7" spans="1:7" ht="28.2" customHeight="1" x14ac:dyDescent="0.3">
      <c r="A7" s="13" t="s">
        <v>36</v>
      </c>
      <c r="B7" s="14">
        <v>8642</v>
      </c>
      <c r="C7" s="16">
        <v>5.62</v>
      </c>
      <c r="D7" s="16">
        <v>2</v>
      </c>
      <c r="E7" s="16">
        <v>3.5</v>
      </c>
      <c r="F7" s="6"/>
      <c r="G7" s="7" t="s">
        <v>73</v>
      </c>
    </row>
    <row r="8" spans="1:7" ht="28.2" customHeight="1" x14ac:dyDescent="0.3">
      <c r="A8" s="13" t="s">
        <v>35</v>
      </c>
      <c r="B8" s="14">
        <v>5411</v>
      </c>
      <c r="C8" s="16">
        <v>5.19</v>
      </c>
      <c r="D8" s="16">
        <v>2</v>
      </c>
      <c r="E8" s="16">
        <v>2</v>
      </c>
      <c r="F8" s="6"/>
      <c r="G8" s="7" t="s">
        <v>73</v>
      </c>
    </row>
    <row r="9" spans="1:7" ht="60.6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69</v>
      </c>
    </row>
    <row r="10" spans="1:7" ht="61.2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70</v>
      </c>
    </row>
    <row r="11" spans="1:7" ht="43.95" customHeight="1" x14ac:dyDescent="0.3">
      <c r="A11" s="13" t="s">
        <v>32</v>
      </c>
      <c r="B11" s="14">
        <v>1212</v>
      </c>
      <c r="C11" s="16">
        <v>0</v>
      </c>
      <c r="D11" s="16">
        <v>1</v>
      </c>
      <c r="E11" s="16">
        <v>1</v>
      </c>
      <c r="F11" s="7" t="s">
        <v>26</v>
      </c>
      <c r="G11" s="7" t="s">
        <v>73</v>
      </c>
    </row>
    <row r="12" spans="1:7" ht="48.6" customHeight="1" x14ac:dyDescent="0.3">
      <c r="A12" s="13" t="s">
        <v>31</v>
      </c>
      <c r="B12" s="14">
        <v>1000</v>
      </c>
      <c r="C12" s="16">
        <v>0.89600000000000002</v>
      </c>
      <c r="D12" s="16">
        <v>0</v>
      </c>
      <c r="E12" s="16">
        <v>0</v>
      </c>
      <c r="F12" s="7" t="s">
        <v>25</v>
      </c>
      <c r="G12" s="7" t="s">
        <v>77</v>
      </c>
    </row>
    <row r="13" spans="1:7" ht="58.95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72</v>
      </c>
    </row>
    <row r="14" spans="1:7" ht="21" x14ac:dyDescent="0.3">
      <c r="A14" s="13" t="s">
        <v>40</v>
      </c>
      <c r="B14" s="14">
        <f>SUM(B4:B13)</f>
        <v>58720</v>
      </c>
      <c r="C14" s="16">
        <f>SUM(C4:C13)</f>
        <v>56.495999999999995</v>
      </c>
      <c r="D14" s="16">
        <f>SUM(D4:D13)</f>
        <v>18</v>
      </c>
      <c r="E14" s="16">
        <f>SUM(E4:E13)</f>
        <v>29.7</v>
      </c>
      <c r="F14" s="7"/>
      <c r="G14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6.2" x14ac:dyDescent="0.3"/>
  <cols>
    <col min="1" max="1" width="19.21875" customWidth="1"/>
    <col min="2" max="2" width="12.33203125" customWidth="1"/>
    <col min="3" max="3" width="18.33203125" customWidth="1"/>
    <col min="4" max="5" width="17.44140625" customWidth="1"/>
    <col min="6" max="6" width="16.88671875" customWidth="1"/>
    <col min="7" max="7" width="28.218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81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9.4" customHeight="1" x14ac:dyDescent="0.3">
      <c r="A4" s="13" t="s">
        <v>30</v>
      </c>
      <c r="B4" s="14">
        <v>17625</v>
      </c>
      <c r="C4" s="15">
        <v>14.32</v>
      </c>
      <c r="D4" s="15">
        <v>4</v>
      </c>
      <c r="E4" s="15">
        <v>8.8000000000000007</v>
      </c>
      <c r="F4" s="6"/>
      <c r="G4" s="7" t="s">
        <v>73</v>
      </c>
    </row>
    <row r="5" spans="1:7" ht="30.6" customHeight="1" x14ac:dyDescent="0.3">
      <c r="A5" s="13" t="s">
        <v>38</v>
      </c>
      <c r="B5" s="14">
        <v>18900</v>
      </c>
      <c r="C5" s="16">
        <v>23.07</v>
      </c>
      <c r="D5" s="16">
        <v>4</v>
      </c>
      <c r="E5" s="16">
        <v>8.5</v>
      </c>
      <c r="F5" s="6"/>
      <c r="G5" s="7" t="s">
        <v>60</v>
      </c>
    </row>
    <row r="6" spans="1:7" ht="29.4" customHeight="1" x14ac:dyDescent="0.3">
      <c r="A6" s="13" t="s">
        <v>37</v>
      </c>
      <c r="B6" s="14">
        <v>8000</v>
      </c>
      <c r="C6" s="16">
        <v>9.1999999999999993</v>
      </c>
      <c r="D6" s="16">
        <v>4</v>
      </c>
      <c r="E6" s="16">
        <v>4</v>
      </c>
      <c r="F6" s="6"/>
      <c r="G6" s="7" t="s">
        <v>61</v>
      </c>
    </row>
    <row r="7" spans="1:7" ht="29.4" customHeight="1" x14ac:dyDescent="0.3">
      <c r="A7" s="13" t="s">
        <v>36</v>
      </c>
      <c r="B7" s="14">
        <v>7642</v>
      </c>
      <c r="C7" s="16">
        <v>4</v>
      </c>
      <c r="D7" s="16">
        <v>2</v>
      </c>
      <c r="E7" s="16">
        <v>3.5</v>
      </c>
      <c r="F7" s="6"/>
      <c r="G7" s="7" t="s">
        <v>73</v>
      </c>
    </row>
    <row r="8" spans="1:7" ht="30" customHeight="1" x14ac:dyDescent="0.3">
      <c r="A8" s="13" t="s">
        <v>35</v>
      </c>
      <c r="B8" s="14">
        <v>6590</v>
      </c>
      <c r="C8" s="16">
        <v>6.29</v>
      </c>
      <c r="D8" s="16">
        <v>2</v>
      </c>
      <c r="E8" s="16">
        <v>2</v>
      </c>
      <c r="F8" s="6"/>
      <c r="G8" s="7" t="s">
        <v>73</v>
      </c>
    </row>
    <row r="9" spans="1:7" ht="42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84</v>
      </c>
    </row>
    <row r="10" spans="1:7" ht="43.95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86</v>
      </c>
    </row>
    <row r="11" spans="1:7" ht="39.6" customHeight="1" x14ac:dyDescent="0.3">
      <c r="A11" s="13" t="s">
        <v>32</v>
      </c>
      <c r="B11" s="14">
        <v>1232</v>
      </c>
      <c r="C11" s="16">
        <v>0</v>
      </c>
      <c r="D11" s="16">
        <v>0</v>
      </c>
      <c r="E11" s="16">
        <v>0</v>
      </c>
      <c r="F11" s="7" t="s">
        <v>26</v>
      </c>
      <c r="G11" s="7" t="s">
        <v>73</v>
      </c>
    </row>
    <row r="12" spans="1:7" ht="39.6" customHeight="1" x14ac:dyDescent="0.3">
      <c r="A12" s="13" t="s">
        <v>31</v>
      </c>
      <c r="B12" s="14">
        <v>800</v>
      </c>
      <c r="C12" s="16">
        <v>0.84099999999999997</v>
      </c>
      <c r="D12" s="16">
        <v>1</v>
      </c>
      <c r="E12" s="16">
        <v>2.5</v>
      </c>
      <c r="F12" s="7" t="s">
        <v>25</v>
      </c>
      <c r="G12" s="7" t="s">
        <v>77</v>
      </c>
    </row>
    <row r="13" spans="1:7" ht="42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85</v>
      </c>
    </row>
    <row r="14" spans="1:7" ht="28.95" customHeight="1" x14ac:dyDescent="0.3">
      <c r="A14" s="13" t="s">
        <v>82</v>
      </c>
      <c r="B14" s="14">
        <f>SUM(B4:B13)</f>
        <v>60789</v>
      </c>
      <c r="C14" s="16">
        <f>SUM(C4:C13)</f>
        <v>57.721000000000004</v>
      </c>
      <c r="D14" s="16">
        <f>SUM(D4:D13)</f>
        <v>17</v>
      </c>
      <c r="E14" s="16">
        <f>SUM(E4:E13)</f>
        <v>29.3</v>
      </c>
      <c r="F14" s="7"/>
      <c r="G14" s="7"/>
    </row>
    <row r="15" spans="1:7" ht="29.4" customHeight="1" x14ac:dyDescent="0.3">
      <c r="A15" s="13" t="s">
        <v>83</v>
      </c>
      <c r="B15" s="14">
        <v>151556</v>
      </c>
      <c r="C15" s="16">
        <v>145.22200000000001</v>
      </c>
      <c r="D15" s="16">
        <v>57</v>
      </c>
      <c r="E15" s="16">
        <v>88.9</v>
      </c>
      <c r="F15" s="7"/>
      <c r="G15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6.2" x14ac:dyDescent="0.3"/>
  <cols>
    <col min="1" max="1" width="19.44140625" customWidth="1"/>
    <col min="2" max="2" width="11.88671875" customWidth="1"/>
    <col min="3" max="3" width="18.109375" customWidth="1"/>
    <col min="4" max="4" width="17.33203125" customWidth="1"/>
    <col min="5" max="5" width="17.44140625" customWidth="1"/>
    <col min="6" max="6" width="16.77734375" customWidth="1"/>
    <col min="7" max="7" width="28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87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5.95" customHeight="1" x14ac:dyDescent="0.3">
      <c r="A4" s="13" t="s">
        <v>30</v>
      </c>
      <c r="B4" s="14">
        <v>8143</v>
      </c>
      <c r="C4" s="15">
        <v>6.61</v>
      </c>
      <c r="D4" s="15">
        <v>4</v>
      </c>
      <c r="E4" s="15">
        <v>8.8000000000000007</v>
      </c>
      <c r="F4" s="6"/>
      <c r="G4" s="7" t="s">
        <v>73</v>
      </c>
    </row>
    <row r="5" spans="1:7" ht="28.2" customHeight="1" x14ac:dyDescent="0.3">
      <c r="A5" s="13" t="s">
        <v>38</v>
      </c>
      <c r="B5" s="14">
        <v>8650</v>
      </c>
      <c r="C5" s="16">
        <v>10.199999999999999</v>
      </c>
      <c r="D5" s="16">
        <v>4</v>
      </c>
      <c r="E5" s="16">
        <v>4.7</v>
      </c>
      <c r="F5" s="6"/>
      <c r="G5" s="7" t="s">
        <v>60</v>
      </c>
    </row>
    <row r="6" spans="1:7" ht="28.95" customHeight="1" x14ac:dyDescent="0.3">
      <c r="A6" s="13" t="s">
        <v>37</v>
      </c>
      <c r="B6" s="14">
        <v>4250</v>
      </c>
      <c r="C6" s="16">
        <v>4.5</v>
      </c>
      <c r="D6" s="16">
        <v>2</v>
      </c>
      <c r="E6" s="16">
        <v>2</v>
      </c>
      <c r="F6" s="6"/>
      <c r="G6" s="7" t="s">
        <v>61</v>
      </c>
    </row>
    <row r="7" spans="1:7" ht="31.95" customHeight="1" x14ac:dyDescent="0.3">
      <c r="A7" s="13" t="s">
        <v>36</v>
      </c>
      <c r="B7" s="14">
        <v>3586</v>
      </c>
      <c r="C7" s="16">
        <v>3.3</v>
      </c>
      <c r="D7" s="16">
        <v>2</v>
      </c>
      <c r="E7" s="16">
        <v>2</v>
      </c>
      <c r="F7" s="6"/>
      <c r="G7" s="7" t="s">
        <v>73</v>
      </c>
    </row>
    <row r="8" spans="1:7" ht="31.95" customHeight="1" x14ac:dyDescent="0.3">
      <c r="A8" s="13" t="s">
        <v>35</v>
      </c>
      <c r="B8" s="14">
        <v>3012</v>
      </c>
      <c r="C8" s="16">
        <v>2.64</v>
      </c>
      <c r="D8" s="16">
        <v>2</v>
      </c>
      <c r="E8" s="16">
        <v>2</v>
      </c>
      <c r="F8" s="6"/>
      <c r="G8" s="7" t="s">
        <v>73</v>
      </c>
    </row>
    <row r="9" spans="1:7" ht="45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84</v>
      </c>
    </row>
    <row r="10" spans="1:7" ht="45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86</v>
      </c>
    </row>
    <row r="11" spans="1:7" ht="43.95" customHeight="1" x14ac:dyDescent="0.3">
      <c r="A11" s="13" t="s">
        <v>32</v>
      </c>
      <c r="B11" s="14">
        <v>820</v>
      </c>
      <c r="C11" s="16">
        <v>0</v>
      </c>
      <c r="D11" s="16">
        <v>0</v>
      </c>
      <c r="E11" s="16">
        <v>0</v>
      </c>
      <c r="F11" s="7" t="s">
        <v>26</v>
      </c>
      <c r="G11" s="7" t="s">
        <v>73</v>
      </c>
    </row>
    <row r="12" spans="1:7" ht="45" customHeight="1" x14ac:dyDescent="0.3">
      <c r="A12" s="13" t="s">
        <v>31</v>
      </c>
      <c r="B12" s="14">
        <v>500</v>
      </c>
      <c r="C12" s="16">
        <v>0.64600000000000002</v>
      </c>
      <c r="D12" s="16">
        <v>0</v>
      </c>
      <c r="E12" s="16">
        <v>0</v>
      </c>
      <c r="F12" s="7" t="s">
        <v>25</v>
      </c>
      <c r="G12" s="7" t="s">
        <v>77</v>
      </c>
    </row>
    <row r="13" spans="1:7" ht="46.2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85</v>
      </c>
    </row>
    <row r="14" spans="1:7" ht="21" x14ac:dyDescent="0.3">
      <c r="A14" s="13" t="s">
        <v>82</v>
      </c>
      <c r="B14" s="14">
        <f>SUM(B4:B13)</f>
        <v>28961</v>
      </c>
      <c r="C14" s="16">
        <f>SUM(C4:C13)</f>
        <v>27.896000000000001</v>
      </c>
      <c r="D14" s="16">
        <f>SUM(D4:D13)</f>
        <v>14</v>
      </c>
      <c r="E14" s="16">
        <f>SUM(E4:E13)</f>
        <v>19.5</v>
      </c>
      <c r="F14" s="7"/>
      <c r="G14" s="7"/>
    </row>
    <row r="15" spans="1:7" ht="21" x14ac:dyDescent="0.3">
      <c r="A15" s="13" t="s">
        <v>83</v>
      </c>
      <c r="B15" s="14">
        <v>180517</v>
      </c>
      <c r="C15" s="16">
        <v>173.11799999999999</v>
      </c>
      <c r="D15" s="16">
        <v>71</v>
      </c>
      <c r="E15" s="16">
        <v>108.4</v>
      </c>
      <c r="F15" s="7"/>
      <c r="G15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6.2" x14ac:dyDescent="0.3"/>
  <cols>
    <col min="1" max="1" width="19.33203125" customWidth="1"/>
    <col min="2" max="2" width="12" customWidth="1"/>
    <col min="3" max="3" width="17.6640625" customWidth="1"/>
    <col min="4" max="5" width="17.33203125" customWidth="1"/>
    <col min="6" max="6" width="17.44140625" customWidth="1"/>
    <col min="7" max="7" width="28.886718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88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8.2" customHeight="1" x14ac:dyDescent="0.3">
      <c r="A4" s="13" t="s">
        <v>30</v>
      </c>
      <c r="B4" s="14">
        <v>5100</v>
      </c>
      <c r="C4" s="15">
        <v>4.1399999999999997</v>
      </c>
      <c r="D4" s="15">
        <v>3</v>
      </c>
      <c r="E4" s="15">
        <v>6.6</v>
      </c>
      <c r="F4" s="6"/>
      <c r="G4" s="21" t="s">
        <v>89</v>
      </c>
    </row>
    <row r="5" spans="1:7" ht="29.4" customHeight="1" x14ac:dyDescent="0.3">
      <c r="A5" s="13" t="s">
        <v>38</v>
      </c>
      <c r="B5" s="14">
        <v>4960</v>
      </c>
      <c r="C5" s="16">
        <v>5.16</v>
      </c>
      <c r="D5" s="16">
        <v>3</v>
      </c>
      <c r="E5" s="16">
        <v>1.9</v>
      </c>
      <c r="F5" s="6"/>
      <c r="G5" s="21" t="s">
        <v>89</v>
      </c>
    </row>
    <row r="6" spans="1:7" ht="30.6" customHeight="1" x14ac:dyDescent="0.3">
      <c r="A6" s="13" t="s">
        <v>37</v>
      </c>
      <c r="B6" s="14">
        <v>2600</v>
      </c>
      <c r="C6" s="16">
        <v>2.5499999999999998</v>
      </c>
      <c r="D6" s="16">
        <v>3</v>
      </c>
      <c r="E6" s="16">
        <v>3</v>
      </c>
      <c r="F6" s="6"/>
      <c r="G6" s="21" t="s">
        <v>90</v>
      </c>
    </row>
    <row r="7" spans="1:7" ht="31.2" customHeight="1" x14ac:dyDescent="0.3">
      <c r="A7" s="13" t="s">
        <v>36</v>
      </c>
      <c r="B7" s="14">
        <v>1268</v>
      </c>
      <c r="C7" s="16">
        <v>0.55000000000000004</v>
      </c>
      <c r="D7" s="16">
        <v>1</v>
      </c>
      <c r="E7" s="16">
        <v>0.7</v>
      </c>
      <c r="F7" s="6"/>
      <c r="G7" s="21" t="s">
        <v>91</v>
      </c>
    </row>
    <row r="8" spans="1:7" ht="33.6" customHeight="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21" t="s">
        <v>92</v>
      </c>
    </row>
    <row r="9" spans="1:7" ht="42.6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84</v>
      </c>
    </row>
    <row r="10" spans="1:7" ht="43.2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86</v>
      </c>
    </row>
    <row r="11" spans="1:7" ht="44.4" customHeight="1" x14ac:dyDescent="0.3">
      <c r="A11" s="13" t="s">
        <v>32</v>
      </c>
      <c r="B11" s="14">
        <v>60</v>
      </c>
      <c r="C11" s="16">
        <v>0</v>
      </c>
      <c r="D11" s="16">
        <v>0</v>
      </c>
      <c r="E11" s="16">
        <v>0</v>
      </c>
      <c r="F11" s="7" t="s">
        <v>26</v>
      </c>
      <c r="G11" s="7" t="s">
        <v>89</v>
      </c>
    </row>
    <row r="12" spans="1:7" ht="45" customHeight="1" x14ac:dyDescent="0.3">
      <c r="A12" s="13" t="s">
        <v>31</v>
      </c>
      <c r="B12" s="14">
        <v>100</v>
      </c>
      <c r="C12" s="16">
        <v>0.14299999999999999</v>
      </c>
      <c r="D12" s="16">
        <v>0</v>
      </c>
      <c r="E12" s="16">
        <v>0</v>
      </c>
      <c r="F12" s="7" t="s">
        <v>25</v>
      </c>
      <c r="G12" s="7" t="s">
        <v>93</v>
      </c>
    </row>
    <row r="13" spans="1:7" ht="45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85</v>
      </c>
    </row>
    <row r="14" spans="1:7" ht="21" x14ac:dyDescent="0.3">
      <c r="A14" s="13" t="s">
        <v>82</v>
      </c>
      <c r="B14" s="14">
        <f>SUM(B4:B13)</f>
        <v>14088</v>
      </c>
      <c r="C14" s="16">
        <f>SUM(C4:C13)</f>
        <v>12.543000000000003</v>
      </c>
      <c r="D14" s="16">
        <f>SUM(D4:D13)</f>
        <v>10</v>
      </c>
      <c r="E14" s="16">
        <f>SUM(E4:E13)</f>
        <v>12.2</v>
      </c>
      <c r="F14" s="7"/>
      <c r="G14" s="7"/>
    </row>
    <row r="15" spans="1:7" ht="21" x14ac:dyDescent="0.3">
      <c r="A15" s="13" t="s">
        <v>83</v>
      </c>
      <c r="B15" s="14">
        <v>194605</v>
      </c>
      <c r="C15" s="16">
        <v>185.661</v>
      </c>
      <c r="D15" s="16">
        <v>81</v>
      </c>
      <c r="E15" s="16">
        <v>120.6</v>
      </c>
      <c r="F15" s="7"/>
      <c r="G15" s="7"/>
    </row>
  </sheetData>
  <mergeCells count="1">
    <mergeCell ref="A1:F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6.2" x14ac:dyDescent="0.3"/>
  <cols>
    <col min="1" max="1" width="19.77734375" customWidth="1"/>
    <col min="2" max="2" width="12.33203125" customWidth="1"/>
    <col min="3" max="3" width="17.88671875" customWidth="1"/>
    <col min="4" max="4" width="18" customWidth="1"/>
    <col min="5" max="5" width="17.6640625" customWidth="1"/>
    <col min="6" max="6" width="14.88671875" customWidth="1"/>
    <col min="7" max="7" width="29.218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94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9.4" customHeight="1" x14ac:dyDescent="0.3">
      <c r="A4" s="13" t="s">
        <v>30</v>
      </c>
      <c r="B4" s="14">
        <v>0</v>
      </c>
      <c r="C4" s="15">
        <v>0</v>
      </c>
      <c r="D4" s="15">
        <v>1</v>
      </c>
      <c r="E4" s="15">
        <v>2.2000000000000002</v>
      </c>
      <c r="F4" s="6"/>
      <c r="G4" s="21" t="s">
        <v>89</v>
      </c>
    </row>
    <row r="5" spans="1:7" ht="29.4" customHeight="1" x14ac:dyDescent="0.3">
      <c r="A5" s="13" t="s">
        <v>38</v>
      </c>
      <c r="B5" s="14">
        <v>0</v>
      </c>
      <c r="C5" s="16">
        <v>0</v>
      </c>
      <c r="D5" s="16">
        <v>0</v>
      </c>
      <c r="E5" s="16">
        <v>0</v>
      </c>
      <c r="F5" s="6"/>
      <c r="G5" s="21" t="s">
        <v>89</v>
      </c>
    </row>
    <row r="6" spans="1:7" ht="31.2" customHeight="1" x14ac:dyDescent="0.3">
      <c r="A6" s="13" t="s">
        <v>37</v>
      </c>
      <c r="B6" s="14">
        <v>0</v>
      </c>
      <c r="C6" s="16">
        <v>0</v>
      </c>
      <c r="D6" s="16">
        <v>0</v>
      </c>
      <c r="E6" s="16">
        <v>0</v>
      </c>
      <c r="F6" s="6"/>
      <c r="G6" s="21" t="s">
        <v>90</v>
      </c>
    </row>
    <row r="7" spans="1:7" ht="30.6" customHeight="1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21" t="s">
        <v>91</v>
      </c>
    </row>
    <row r="8" spans="1:7" ht="30.6" customHeight="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21" t="s">
        <v>92</v>
      </c>
    </row>
    <row r="9" spans="1:7" ht="39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84</v>
      </c>
    </row>
    <row r="10" spans="1:7" ht="38.4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95</v>
      </c>
      <c r="G10" s="7" t="s">
        <v>86</v>
      </c>
    </row>
    <row r="11" spans="1:7" ht="40.950000000000003" customHeight="1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95</v>
      </c>
      <c r="G11" s="7" t="s">
        <v>89</v>
      </c>
    </row>
    <row r="12" spans="1:7" ht="46.95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96</v>
      </c>
      <c r="G12" s="7" t="s">
        <v>93</v>
      </c>
    </row>
    <row r="13" spans="1:7" ht="49.95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85</v>
      </c>
    </row>
    <row r="14" spans="1:7" ht="21" x14ac:dyDescent="0.3">
      <c r="A14" s="13" t="s">
        <v>82</v>
      </c>
      <c r="B14" s="14">
        <f>SUM(B4:B13)</f>
        <v>0</v>
      </c>
      <c r="C14" s="16">
        <f>SUM(C4:C13)</f>
        <v>0</v>
      </c>
      <c r="D14" s="16">
        <f>SUM(D4:D13)</f>
        <v>1</v>
      </c>
      <c r="E14" s="16">
        <f>SUM(E4:E13)</f>
        <v>2.2000000000000002</v>
      </c>
      <c r="F14" s="7"/>
      <c r="G14" s="7"/>
    </row>
    <row r="15" spans="1:7" ht="21" x14ac:dyDescent="0.3">
      <c r="A15" s="13" t="s">
        <v>83</v>
      </c>
      <c r="B15" s="14">
        <v>194605</v>
      </c>
      <c r="C15" s="16">
        <v>185.661</v>
      </c>
      <c r="D15" s="16">
        <v>82</v>
      </c>
      <c r="E15" s="16">
        <v>122.8</v>
      </c>
      <c r="F15" s="7"/>
      <c r="G15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6.2" x14ac:dyDescent="0.3"/>
  <cols>
    <col min="1" max="1" width="19.21875" customWidth="1"/>
    <col min="2" max="2" width="12" customWidth="1"/>
    <col min="3" max="3" width="17.77734375" customWidth="1"/>
    <col min="4" max="4" width="17.88671875" customWidth="1"/>
    <col min="5" max="5" width="17.44140625" customWidth="1"/>
    <col min="6" max="6" width="16.88671875" customWidth="1"/>
    <col min="7" max="7" width="28.664062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6.4" customHeight="1" x14ac:dyDescent="0.3">
      <c r="A2" s="19" t="s">
        <v>97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7" customHeight="1" x14ac:dyDescent="0.3">
      <c r="A4" s="13" t="s">
        <v>30</v>
      </c>
      <c r="B4" s="14">
        <v>0</v>
      </c>
      <c r="C4" s="15">
        <v>0</v>
      </c>
      <c r="D4" s="15">
        <v>0</v>
      </c>
      <c r="E4" s="15">
        <v>0</v>
      </c>
      <c r="F4" s="6"/>
      <c r="G4" s="21" t="s">
        <v>89</v>
      </c>
    </row>
    <row r="5" spans="1:7" ht="29.4" customHeight="1" x14ac:dyDescent="0.3">
      <c r="A5" s="13" t="s">
        <v>38</v>
      </c>
      <c r="B5" s="14">
        <v>0</v>
      </c>
      <c r="C5" s="16">
        <v>0</v>
      </c>
      <c r="D5" s="16">
        <v>0</v>
      </c>
      <c r="E5" s="16">
        <v>0</v>
      </c>
      <c r="F5" s="6"/>
      <c r="G5" s="21" t="s">
        <v>89</v>
      </c>
    </row>
    <row r="6" spans="1:7" ht="30" customHeight="1" x14ac:dyDescent="0.3">
      <c r="A6" s="13" t="s">
        <v>37</v>
      </c>
      <c r="B6" s="14">
        <v>0</v>
      </c>
      <c r="C6" s="16">
        <v>0</v>
      </c>
      <c r="D6" s="16">
        <v>0</v>
      </c>
      <c r="E6" s="16">
        <v>0</v>
      </c>
      <c r="F6" s="6"/>
      <c r="G6" s="21" t="s">
        <v>90</v>
      </c>
    </row>
    <row r="7" spans="1:7" ht="31.2" customHeight="1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21" t="s">
        <v>91</v>
      </c>
    </row>
    <row r="8" spans="1:7" ht="33" customHeight="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21" t="s">
        <v>92</v>
      </c>
    </row>
    <row r="9" spans="1:7" ht="45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84</v>
      </c>
    </row>
    <row r="10" spans="1:7" ht="43.2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95</v>
      </c>
      <c r="G10" s="7" t="s">
        <v>86</v>
      </c>
    </row>
    <row r="11" spans="1:7" ht="42.6" customHeight="1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95</v>
      </c>
      <c r="G11" s="21" t="s">
        <v>98</v>
      </c>
    </row>
    <row r="12" spans="1:7" ht="42.6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96</v>
      </c>
      <c r="G12" s="21" t="s">
        <v>99</v>
      </c>
    </row>
    <row r="13" spans="1:7" ht="43.2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85</v>
      </c>
    </row>
    <row r="14" spans="1:7" ht="24" customHeight="1" x14ac:dyDescent="0.3">
      <c r="A14" s="13" t="s">
        <v>82</v>
      </c>
      <c r="B14" s="14">
        <f>SUM(B4:B13)</f>
        <v>0</v>
      </c>
      <c r="C14" s="16">
        <f>SUM(C4:C13)</f>
        <v>0</v>
      </c>
      <c r="D14" s="16">
        <f>SUM(D4:D13)</f>
        <v>0</v>
      </c>
      <c r="E14" s="16">
        <f>SUM(E4:E13)</f>
        <v>0</v>
      </c>
      <c r="F14" s="7"/>
      <c r="G14" s="7"/>
    </row>
    <row r="15" spans="1:7" ht="24.6" customHeight="1" x14ac:dyDescent="0.3">
      <c r="A15" s="13" t="s">
        <v>83</v>
      </c>
      <c r="B15" s="14">
        <v>194605</v>
      </c>
      <c r="C15" s="16">
        <v>185.661</v>
      </c>
      <c r="D15" s="16">
        <v>82</v>
      </c>
      <c r="E15" s="16">
        <v>122.8</v>
      </c>
      <c r="F15" s="7"/>
      <c r="G15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4" sqref="G14"/>
    </sheetView>
  </sheetViews>
  <sheetFormatPr defaultRowHeight="16.2" x14ac:dyDescent="0.3"/>
  <cols>
    <col min="1" max="1" width="19.88671875" customWidth="1"/>
    <col min="2" max="2" width="12.44140625" customWidth="1"/>
    <col min="3" max="4" width="17.6640625" customWidth="1"/>
    <col min="5" max="5" width="17.44140625" customWidth="1"/>
    <col min="6" max="6" width="14.77734375" customWidth="1"/>
    <col min="7" max="7" width="29.3320312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100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34.200000000000003" customHeight="1" x14ac:dyDescent="0.3">
      <c r="A4" s="13" t="s">
        <v>30</v>
      </c>
      <c r="B4" s="14">
        <v>0</v>
      </c>
      <c r="C4" s="15">
        <v>0</v>
      </c>
      <c r="D4" s="15">
        <v>0</v>
      </c>
      <c r="E4" s="15">
        <v>0</v>
      </c>
      <c r="F4" s="6"/>
      <c r="G4" s="21" t="s">
        <v>89</v>
      </c>
    </row>
    <row r="5" spans="1:7" ht="36" customHeight="1" x14ac:dyDescent="0.3">
      <c r="A5" s="13" t="s">
        <v>38</v>
      </c>
      <c r="B5" s="14">
        <v>0</v>
      </c>
      <c r="C5" s="16">
        <v>0</v>
      </c>
      <c r="D5" s="16">
        <v>0</v>
      </c>
      <c r="E5" s="16">
        <v>0</v>
      </c>
      <c r="F5" s="6"/>
      <c r="G5" s="21" t="s">
        <v>89</v>
      </c>
    </row>
    <row r="6" spans="1:7" ht="33" customHeight="1" x14ac:dyDescent="0.3">
      <c r="A6" s="13" t="s">
        <v>37</v>
      </c>
      <c r="B6" s="14">
        <v>0</v>
      </c>
      <c r="C6" s="16">
        <v>0</v>
      </c>
      <c r="D6" s="16">
        <v>0</v>
      </c>
      <c r="E6" s="16">
        <v>0</v>
      </c>
      <c r="F6" s="6"/>
      <c r="G6" s="21" t="s">
        <v>90</v>
      </c>
    </row>
    <row r="7" spans="1:7" ht="34.200000000000003" customHeight="1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21" t="s">
        <v>91</v>
      </c>
    </row>
    <row r="8" spans="1:7" ht="34.200000000000003" customHeight="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21" t="s">
        <v>92</v>
      </c>
    </row>
    <row r="9" spans="1:7" ht="40.950000000000003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84</v>
      </c>
    </row>
    <row r="10" spans="1:7" ht="42.6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95</v>
      </c>
      <c r="G10" s="7" t="s">
        <v>86</v>
      </c>
    </row>
    <row r="11" spans="1:7" ht="39.6" customHeight="1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95</v>
      </c>
      <c r="G11" s="21" t="s">
        <v>98</v>
      </c>
    </row>
    <row r="12" spans="1:7" ht="40.200000000000003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96</v>
      </c>
      <c r="G12" s="21" t="s">
        <v>99</v>
      </c>
    </row>
    <row r="13" spans="1:7" ht="40.950000000000003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85</v>
      </c>
    </row>
    <row r="14" spans="1:7" ht="26.4" customHeight="1" x14ac:dyDescent="0.3">
      <c r="A14" s="13" t="s">
        <v>82</v>
      </c>
      <c r="B14" s="14">
        <f>SUM(B4:B13)</f>
        <v>0</v>
      </c>
      <c r="C14" s="16">
        <f>SUM(C4:C13)</f>
        <v>0</v>
      </c>
      <c r="D14" s="16">
        <f>SUM(D4:D13)</f>
        <v>0</v>
      </c>
      <c r="E14" s="16">
        <f>SUM(E4:E13)</f>
        <v>0</v>
      </c>
      <c r="F14" s="7"/>
      <c r="G14" s="7"/>
    </row>
    <row r="15" spans="1:7" ht="28.95" customHeight="1" x14ac:dyDescent="0.3">
      <c r="A15" s="13" t="s">
        <v>101</v>
      </c>
      <c r="B15" s="14">
        <v>0</v>
      </c>
      <c r="C15" s="16">
        <v>0</v>
      </c>
      <c r="D15" s="16">
        <v>0</v>
      </c>
      <c r="E15" s="16">
        <v>0</v>
      </c>
      <c r="F15" s="7"/>
      <c r="G15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60" zoomScaleNormal="100" workbookViewId="0"/>
  </sheetViews>
  <sheetFormatPr defaultRowHeight="21" x14ac:dyDescent="0.3"/>
  <cols>
    <col min="1" max="1" width="25.77734375" style="17" customWidth="1"/>
    <col min="2" max="2" width="15.77734375" style="18" customWidth="1"/>
    <col min="3" max="5" width="17.77734375" style="18" customWidth="1"/>
    <col min="6" max="6" width="11.44140625" style="4" customWidth="1"/>
  </cols>
  <sheetData>
    <row r="1" spans="1:14" s="4" customFormat="1" ht="51" customHeight="1" x14ac:dyDescent="0.3">
      <c r="A1" s="22" t="s">
        <v>41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</row>
    <row r="2" spans="1:14" s="4" customFormat="1" ht="19.95" customHeight="1" x14ac:dyDescent="0.3">
      <c r="A2" s="19" t="s">
        <v>29</v>
      </c>
      <c r="B2" s="8"/>
      <c r="C2" s="8"/>
      <c r="D2" s="9"/>
      <c r="E2" s="9"/>
      <c r="F2" s="5"/>
      <c r="G2" s="2"/>
      <c r="H2" s="2"/>
      <c r="I2" s="2"/>
      <c r="J2" s="2"/>
      <c r="K2" s="2"/>
      <c r="L2" s="2"/>
      <c r="M2" s="2"/>
      <c r="N2" s="2"/>
    </row>
    <row r="3" spans="1:14" s="1" customFormat="1" ht="28.2" customHeight="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24</v>
      </c>
    </row>
    <row r="4" spans="1:14" s="1" customFormat="1" ht="28.2" customHeight="1" x14ac:dyDescent="0.3">
      <c r="A4" s="13" t="s">
        <v>30</v>
      </c>
      <c r="B4" s="14">
        <v>8815</v>
      </c>
      <c r="C4" s="15">
        <v>7.2</v>
      </c>
      <c r="D4" s="15">
        <v>4</v>
      </c>
      <c r="E4" s="15">
        <v>8.8000000000000007</v>
      </c>
      <c r="F4" s="6"/>
    </row>
    <row r="5" spans="1:14" s="1" customFormat="1" ht="28.2" customHeight="1" x14ac:dyDescent="0.3">
      <c r="A5" s="13" t="s">
        <v>38</v>
      </c>
      <c r="B5" s="14">
        <v>13800</v>
      </c>
      <c r="C5" s="16">
        <v>17.09</v>
      </c>
      <c r="D5" s="16">
        <v>4</v>
      </c>
      <c r="E5" s="16">
        <v>7.1</v>
      </c>
      <c r="F5" s="6"/>
    </row>
    <row r="6" spans="1:14" s="1" customFormat="1" ht="28.2" customHeight="1" x14ac:dyDescent="0.3">
      <c r="A6" s="13" t="s">
        <v>37</v>
      </c>
      <c r="B6" s="14">
        <v>4300</v>
      </c>
      <c r="C6" s="16">
        <v>4.2300000000000004</v>
      </c>
      <c r="D6" s="16">
        <v>4</v>
      </c>
      <c r="E6" s="16">
        <v>4</v>
      </c>
      <c r="F6" s="6"/>
    </row>
    <row r="7" spans="1:14" s="1" customFormat="1" ht="28.2" customHeight="1" x14ac:dyDescent="0.3">
      <c r="A7" s="13" t="s">
        <v>36</v>
      </c>
      <c r="B7" s="14">
        <v>6422</v>
      </c>
      <c r="C7" s="16">
        <v>5.35</v>
      </c>
      <c r="D7" s="16">
        <v>2</v>
      </c>
      <c r="E7" s="16">
        <v>3</v>
      </c>
      <c r="F7" s="6"/>
    </row>
    <row r="8" spans="1:14" s="1" customFormat="1" ht="28.2" customHeight="1" x14ac:dyDescent="0.3">
      <c r="A8" s="13" t="s">
        <v>35</v>
      </c>
      <c r="B8" s="14">
        <v>3153</v>
      </c>
      <c r="C8" s="16">
        <v>5.28</v>
      </c>
      <c r="D8" s="16">
        <v>2</v>
      </c>
      <c r="E8" s="16">
        <v>2</v>
      </c>
      <c r="F8" s="6"/>
    </row>
    <row r="9" spans="1:14" s="1" customFormat="1" ht="34.950000000000003" customHeight="1" x14ac:dyDescent="0.3">
      <c r="A9" s="13" t="s">
        <v>34</v>
      </c>
      <c r="B9" s="14">
        <v>577</v>
      </c>
      <c r="C9" s="16">
        <v>0.55379999999999996</v>
      </c>
      <c r="D9" s="16">
        <v>4</v>
      </c>
      <c r="E9" s="16">
        <v>0.3</v>
      </c>
      <c r="F9" s="7" t="s">
        <v>39</v>
      </c>
    </row>
    <row r="10" spans="1:14" s="1" customFormat="1" ht="60" customHeight="1" x14ac:dyDescent="0.3">
      <c r="A10" s="13" t="s">
        <v>33</v>
      </c>
      <c r="B10" s="14">
        <v>596</v>
      </c>
      <c r="C10" s="16">
        <v>0</v>
      </c>
      <c r="D10" s="16">
        <v>1</v>
      </c>
      <c r="E10" s="16">
        <v>2.2999999999999998</v>
      </c>
      <c r="F10" s="7" t="s">
        <v>26</v>
      </c>
    </row>
    <row r="11" spans="1:14" s="1" customFormat="1" ht="60" customHeight="1" x14ac:dyDescent="0.3">
      <c r="A11" s="13" t="s">
        <v>32</v>
      </c>
      <c r="B11" s="14">
        <v>1261</v>
      </c>
      <c r="C11" s="16">
        <v>0</v>
      </c>
      <c r="D11" s="16">
        <v>2</v>
      </c>
      <c r="E11" s="16">
        <v>2</v>
      </c>
      <c r="F11" s="7" t="s">
        <v>26</v>
      </c>
    </row>
    <row r="12" spans="1:14" s="1" customFormat="1" ht="60" customHeight="1" x14ac:dyDescent="0.3">
      <c r="A12" s="13" t="s">
        <v>31</v>
      </c>
      <c r="B12" s="14">
        <v>700</v>
      </c>
      <c r="C12" s="16">
        <v>0.255</v>
      </c>
      <c r="D12" s="16">
        <v>0</v>
      </c>
      <c r="E12" s="16">
        <v>0</v>
      </c>
      <c r="F12" s="7" t="s">
        <v>25</v>
      </c>
    </row>
    <row r="13" spans="1:14" s="1" customFormat="1" ht="60" customHeight="1" x14ac:dyDescent="0.3">
      <c r="A13" s="13" t="s">
        <v>40</v>
      </c>
      <c r="B13" s="14">
        <f>SUM(B4:B12)</f>
        <v>39624</v>
      </c>
      <c r="C13" s="16">
        <f>SUM(C4:C12)</f>
        <v>39.958800000000004</v>
      </c>
      <c r="D13" s="16">
        <f>SUM(D4:D12)</f>
        <v>23</v>
      </c>
      <c r="E13" s="16">
        <f>SUM(E4:E12)</f>
        <v>29.5</v>
      </c>
      <c r="F13" s="7"/>
    </row>
  </sheetData>
  <mergeCells count="1">
    <mergeCell ref="A1:F1"/>
  </mergeCells>
  <phoneticPr fontId="1" type="noConversion"/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7" sqref="G7"/>
    </sheetView>
  </sheetViews>
  <sheetFormatPr defaultRowHeight="16.2" x14ac:dyDescent="0.3"/>
  <cols>
    <col min="1" max="1" width="19.6640625" customWidth="1"/>
    <col min="2" max="2" width="12.88671875" customWidth="1"/>
    <col min="3" max="3" width="18" customWidth="1"/>
    <col min="4" max="4" width="17.88671875" customWidth="1"/>
    <col min="5" max="5" width="17.33203125" customWidth="1"/>
    <col min="6" max="6" width="14.88671875" customWidth="1"/>
    <col min="7" max="7" width="30.218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102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33.6" customHeight="1" x14ac:dyDescent="0.3">
      <c r="A4" s="13" t="s">
        <v>30</v>
      </c>
      <c r="B4" s="14">
        <v>0</v>
      </c>
      <c r="C4" s="15">
        <v>0</v>
      </c>
      <c r="D4" s="15">
        <v>0</v>
      </c>
      <c r="E4" s="15">
        <v>0</v>
      </c>
      <c r="F4" s="6"/>
      <c r="G4" s="21" t="s">
        <v>89</v>
      </c>
    </row>
    <row r="5" spans="1:7" ht="36" customHeight="1" x14ac:dyDescent="0.3">
      <c r="A5" s="13" t="s">
        <v>38</v>
      </c>
      <c r="B5" s="14">
        <v>0</v>
      </c>
      <c r="C5" s="16">
        <v>0</v>
      </c>
      <c r="D5" s="16">
        <v>0</v>
      </c>
      <c r="E5" s="16">
        <v>0</v>
      </c>
      <c r="F5" s="6"/>
      <c r="G5" s="21" t="s">
        <v>89</v>
      </c>
    </row>
    <row r="6" spans="1:7" ht="36" customHeight="1" x14ac:dyDescent="0.3">
      <c r="A6" s="13" t="s">
        <v>37</v>
      </c>
      <c r="B6" s="14">
        <v>0</v>
      </c>
      <c r="C6" s="16">
        <v>0</v>
      </c>
      <c r="D6" s="16">
        <v>0</v>
      </c>
      <c r="E6" s="16">
        <v>0</v>
      </c>
      <c r="F6" s="6"/>
      <c r="G6" s="21" t="s">
        <v>90</v>
      </c>
    </row>
    <row r="7" spans="1:7" ht="34.200000000000003" customHeight="1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21" t="s">
        <v>106</v>
      </c>
    </row>
    <row r="8" spans="1:7" ht="32.4" customHeight="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21" t="s">
        <v>92</v>
      </c>
    </row>
    <row r="9" spans="1:7" ht="42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84</v>
      </c>
    </row>
    <row r="10" spans="1:7" ht="42.6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95</v>
      </c>
      <c r="G10" s="7" t="s">
        <v>86</v>
      </c>
    </row>
    <row r="11" spans="1:7" ht="38.4" customHeight="1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95</v>
      </c>
      <c r="G11" s="21" t="s">
        <v>98</v>
      </c>
    </row>
    <row r="12" spans="1:7" ht="39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96</v>
      </c>
      <c r="G12" s="21" t="s">
        <v>99</v>
      </c>
    </row>
    <row r="13" spans="1:7" ht="37.200000000000003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85</v>
      </c>
    </row>
    <row r="14" spans="1:7" ht="27.6" customHeight="1" x14ac:dyDescent="0.3">
      <c r="A14" s="13" t="s">
        <v>82</v>
      </c>
      <c r="B14" s="14">
        <f>SUM(B4:B13)</f>
        <v>0</v>
      </c>
      <c r="C14" s="16">
        <f>SUM(C4:C13)</f>
        <v>0</v>
      </c>
      <c r="D14" s="16">
        <f>SUM(D4:D13)</f>
        <v>0</v>
      </c>
      <c r="E14" s="16">
        <f>SUM(E4:E13)</f>
        <v>0</v>
      </c>
      <c r="F14" s="7"/>
      <c r="G14" s="7"/>
    </row>
    <row r="15" spans="1:7" ht="27" customHeight="1" x14ac:dyDescent="0.3">
      <c r="A15" s="13" t="s">
        <v>101</v>
      </c>
      <c r="B15" s="14">
        <v>0</v>
      </c>
      <c r="C15" s="16">
        <v>0</v>
      </c>
      <c r="D15" s="16">
        <v>0</v>
      </c>
      <c r="E15" s="16">
        <v>0</v>
      </c>
      <c r="F15" s="7"/>
      <c r="G15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0" workbookViewId="0">
      <selection activeCell="G11" sqref="G11"/>
    </sheetView>
  </sheetViews>
  <sheetFormatPr defaultRowHeight="16.2" x14ac:dyDescent="0.3"/>
  <cols>
    <col min="1" max="1" width="18.21875" customWidth="1"/>
    <col min="2" max="2" width="11.88671875" customWidth="1"/>
    <col min="3" max="3" width="16.33203125" customWidth="1"/>
    <col min="4" max="4" width="15.6640625" customWidth="1"/>
    <col min="5" max="5" width="16.6640625" customWidth="1"/>
    <col min="6" max="6" width="18.88671875" customWidth="1"/>
    <col min="7" max="7" width="28" customWidth="1"/>
  </cols>
  <sheetData>
    <row r="1" spans="1:7" ht="22.2" x14ac:dyDescent="0.3">
      <c r="A1" s="22"/>
      <c r="B1" s="22"/>
      <c r="C1" s="22"/>
      <c r="D1" s="22"/>
      <c r="E1" s="22"/>
      <c r="F1" s="22"/>
    </row>
    <row r="2" spans="1:7" ht="21" x14ac:dyDescent="0.3">
      <c r="A2" s="19" t="s">
        <v>105</v>
      </c>
      <c r="B2" s="8"/>
      <c r="C2" s="8"/>
      <c r="D2" s="9"/>
      <c r="E2" s="9"/>
      <c r="F2" s="5"/>
    </row>
    <row r="3" spans="1:7" ht="21" x14ac:dyDescent="0.3">
      <c r="A3" s="20" t="s">
        <v>80</v>
      </c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7.75" customHeight="1" x14ac:dyDescent="0.3">
      <c r="A4" s="13" t="s">
        <v>30</v>
      </c>
      <c r="B4" s="14">
        <v>465</v>
      </c>
      <c r="C4" s="15">
        <v>0.378</v>
      </c>
      <c r="D4" s="15">
        <v>0</v>
      </c>
      <c r="E4" s="15">
        <v>0</v>
      </c>
      <c r="F4" s="6"/>
      <c r="G4" s="21" t="s">
        <v>103</v>
      </c>
    </row>
    <row r="5" spans="1:7" ht="30.75" customHeight="1" x14ac:dyDescent="0.3">
      <c r="A5" s="13" t="s">
        <v>38</v>
      </c>
      <c r="B5" s="14">
        <v>0</v>
      </c>
      <c r="C5" s="16">
        <v>0</v>
      </c>
      <c r="D5" s="16">
        <v>0</v>
      </c>
      <c r="E5" s="16">
        <v>0</v>
      </c>
      <c r="F5" s="6"/>
      <c r="G5" s="21" t="s">
        <v>89</v>
      </c>
    </row>
    <row r="6" spans="1:7" ht="28.5" customHeight="1" x14ac:dyDescent="0.3">
      <c r="A6" s="13" t="s">
        <v>37</v>
      </c>
      <c r="B6" s="14">
        <v>1125</v>
      </c>
      <c r="C6" s="16">
        <v>1.65</v>
      </c>
      <c r="D6" s="16">
        <v>1</v>
      </c>
      <c r="E6" s="16">
        <v>1</v>
      </c>
      <c r="F6" s="6"/>
      <c r="G6" s="21" t="s">
        <v>104</v>
      </c>
    </row>
    <row r="7" spans="1:7" ht="27" customHeight="1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21" t="s">
        <v>107</v>
      </c>
    </row>
    <row r="8" spans="1:7" ht="2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21" t="s">
        <v>92</v>
      </c>
    </row>
    <row r="9" spans="1:7" ht="47.25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84</v>
      </c>
    </row>
    <row r="10" spans="1:7" ht="48.75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95</v>
      </c>
      <c r="G10" s="7" t="s">
        <v>86</v>
      </c>
    </row>
    <row r="11" spans="1:7" ht="43.5" customHeight="1" x14ac:dyDescent="0.3">
      <c r="A11" s="13" t="s">
        <v>32</v>
      </c>
      <c r="B11" s="14">
        <v>0</v>
      </c>
      <c r="C11" s="16">
        <v>0</v>
      </c>
      <c r="D11" s="16">
        <v>1</v>
      </c>
      <c r="E11" s="16">
        <v>2</v>
      </c>
      <c r="F11" s="7" t="s">
        <v>95</v>
      </c>
      <c r="G11" s="21" t="s">
        <v>98</v>
      </c>
    </row>
    <row r="12" spans="1:7" ht="46.5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96</v>
      </c>
      <c r="G12" s="21" t="s">
        <v>99</v>
      </c>
    </row>
    <row r="13" spans="1:7" ht="47.25" customHeight="1" x14ac:dyDescent="0.3">
      <c r="A13" s="13" t="s">
        <v>64</v>
      </c>
      <c r="B13" s="14">
        <v>0</v>
      </c>
      <c r="C13" s="16">
        <v>0</v>
      </c>
      <c r="D13" s="16">
        <v>0</v>
      </c>
      <c r="E13" s="16">
        <v>0</v>
      </c>
      <c r="F13" s="7"/>
      <c r="G13" s="7" t="s">
        <v>85</v>
      </c>
    </row>
    <row r="14" spans="1:7" ht="21" x14ac:dyDescent="0.3">
      <c r="A14" s="13" t="s">
        <v>82</v>
      </c>
      <c r="B14" s="14">
        <f>SUM(B4:B13)</f>
        <v>1590</v>
      </c>
      <c r="C14" s="16">
        <f>SUM(C4:C13)</f>
        <v>2.028</v>
      </c>
      <c r="D14" s="16">
        <f>SUM(D4:D13)</f>
        <v>2</v>
      </c>
      <c r="E14" s="16">
        <f>SUM(E4:E13)</f>
        <v>3</v>
      </c>
      <c r="F14" s="7"/>
      <c r="G14" s="7"/>
    </row>
    <row r="15" spans="1:7" ht="21" x14ac:dyDescent="0.3">
      <c r="A15" s="13" t="s">
        <v>101</v>
      </c>
      <c r="B15" s="14">
        <v>1590</v>
      </c>
      <c r="C15" s="16">
        <v>2.028</v>
      </c>
      <c r="D15" s="16">
        <v>2</v>
      </c>
      <c r="E15" s="16">
        <v>3</v>
      </c>
      <c r="F15" s="7"/>
      <c r="G15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F14" sqref="F14"/>
    </sheetView>
  </sheetViews>
  <sheetFormatPr defaultRowHeight="16.2" x14ac:dyDescent="0.3"/>
  <cols>
    <col min="1" max="1" width="19.44140625" customWidth="1"/>
    <col min="2" max="2" width="12.109375" customWidth="1"/>
    <col min="3" max="3" width="18" customWidth="1"/>
    <col min="4" max="4" width="17.6640625" customWidth="1"/>
    <col min="5" max="5" width="17.5546875" customWidth="1"/>
    <col min="6" max="6" width="18.109375" customWidth="1"/>
    <col min="7" max="7" width="27.88671875" customWidth="1"/>
  </cols>
  <sheetData>
    <row r="1" spans="1:7" ht="21" x14ac:dyDescent="0.3">
      <c r="A1" s="19" t="s">
        <v>108</v>
      </c>
      <c r="B1" s="8"/>
      <c r="C1" s="8"/>
      <c r="D1" s="9"/>
      <c r="E1" s="9"/>
      <c r="F1" s="5"/>
    </row>
    <row r="2" spans="1:7" ht="21" x14ac:dyDescent="0.3">
      <c r="A2" s="20" t="s">
        <v>80</v>
      </c>
      <c r="B2" s="11" t="s">
        <v>18</v>
      </c>
      <c r="C2" s="12" t="s">
        <v>20</v>
      </c>
      <c r="D2" s="12" t="s">
        <v>19</v>
      </c>
      <c r="E2" s="12" t="s">
        <v>21</v>
      </c>
      <c r="F2" s="3" t="s">
        <v>43</v>
      </c>
      <c r="G2" s="3" t="s">
        <v>44</v>
      </c>
    </row>
    <row r="3" spans="1:7" ht="28.2" customHeight="1" x14ac:dyDescent="0.3">
      <c r="A3" s="13" t="s">
        <v>30</v>
      </c>
      <c r="B3" s="14">
        <v>6734</v>
      </c>
      <c r="C3" s="15">
        <v>5.47</v>
      </c>
      <c r="D3" s="15">
        <v>3</v>
      </c>
      <c r="E3" s="15">
        <v>6.6</v>
      </c>
      <c r="F3" s="6"/>
      <c r="G3" s="21" t="s">
        <v>103</v>
      </c>
    </row>
    <row r="4" spans="1:7" ht="35.4" customHeight="1" x14ac:dyDescent="0.3">
      <c r="A4" s="13" t="s">
        <v>38</v>
      </c>
      <c r="B4" s="14">
        <v>8723</v>
      </c>
      <c r="C4" s="16">
        <v>9.01</v>
      </c>
      <c r="D4" s="16">
        <v>3</v>
      </c>
      <c r="E4" s="16">
        <v>4.8</v>
      </c>
      <c r="F4" s="6"/>
      <c r="G4" s="21" t="s">
        <v>110</v>
      </c>
    </row>
    <row r="5" spans="1:7" ht="29.4" customHeight="1" x14ac:dyDescent="0.3">
      <c r="A5" s="13" t="s">
        <v>37</v>
      </c>
      <c r="B5" s="14">
        <v>4900</v>
      </c>
      <c r="C5" s="16">
        <v>5.35</v>
      </c>
      <c r="D5" s="16">
        <v>3</v>
      </c>
      <c r="E5" s="16">
        <v>3</v>
      </c>
      <c r="F5" s="6"/>
      <c r="G5" s="21" t="s">
        <v>104</v>
      </c>
    </row>
    <row r="6" spans="1:7" ht="37.799999999999997" customHeight="1" x14ac:dyDescent="0.3">
      <c r="A6" s="13" t="s">
        <v>36</v>
      </c>
      <c r="B6" s="14">
        <v>2321</v>
      </c>
      <c r="C6" s="16">
        <v>0.43</v>
      </c>
      <c r="D6" s="16">
        <v>2</v>
      </c>
      <c r="E6" s="16">
        <v>1.3</v>
      </c>
      <c r="F6" s="6"/>
      <c r="G6" s="21" t="s">
        <v>110</v>
      </c>
    </row>
    <row r="7" spans="1:7" ht="31.8" customHeight="1" x14ac:dyDescent="0.3">
      <c r="A7" s="13" t="s">
        <v>35</v>
      </c>
      <c r="B7" s="14">
        <v>921</v>
      </c>
      <c r="C7" s="16">
        <v>0.66</v>
      </c>
      <c r="D7" s="16">
        <v>2</v>
      </c>
      <c r="E7" s="16">
        <v>1.1000000000000001</v>
      </c>
      <c r="F7" s="6"/>
      <c r="G7" s="21" t="s">
        <v>111</v>
      </c>
    </row>
    <row r="8" spans="1:7" ht="39" customHeight="1" x14ac:dyDescent="0.3">
      <c r="A8" s="13" t="s">
        <v>34</v>
      </c>
      <c r="B8" s="14">
        <v>0</v>
      </c>
      <c r="C8" s="16">
        <v>0</v>
      </c>
      <c r="D8" s="16">
        <v>0</v>
      </c>
      <c r="E8" s="16">
        <v>0</v>
      </c>
      <c r="F8" s="7" t="s">
        <v>39</v>
      </c>
      <c r="G8" s="7" t="s">
        <v>84</v>
      </c>
    </row>
    <row r="9" spans="1:7" ht="39.6" customHeight="1" x14ac:dyDescent="0.3">
      <c r="A9" s="13" t="s">
        <v>33</v>
      </c>
      <c r="B9" s="14">
        <v>0</v>
      </c>
      <c r="C9" s="16">
        <v>0</v>
      </c>
      <c r="D9" s="16">
        <v>0</v>
      </c>
      <c r="E9" s="16">
        <v>0</v>
      </c>
      <c r="F9" s="7" t="s">
        <v>95</v>
      </c>
      <c r="G9" s="7" t="s">
        <v>86</v>
      </c>
    </row>
    <row r="10" spans="1:7" ht="43.8" customHeight="1" x14ac:dyDescent="0.3">
      <c r="A10" s="13" t="s">
        <v>32</v>
      </c>
      <c r="B10" s="14">
        <v>548</v>
      </c>
      <c r="C10" s="16">
        <v>0</v>
      </c>
      <c r="D10" s="16">
        <v>0</v>
      </c>
      <c r="E10" s="16">
        <v>0</v>
      </c>
      <c r="F10" s="7" t="s">
        <v>95</v>
      </c>
      <c r="G10" s="21" t="s">
        <v>112</v>
      </c>
    </row>
    <row r="11" spans="1:7" ht="41.4" customHeight="1" x14ac:dyDescent="0.3">
      <c r="A11" s="13" t="s">
        <v>31</v>
      </c>
      <c r="B11" s="14">
        <v>1000</v>
      </c>
      <c r="C11" s="16">
        <v>0.89600000000000002</v>
      </c>
      <c r="D11" s="16">
        <v>0</v>
      </c>
      <c r="E11" s="16">
        <v>0</v>
      </c>
      <c r="F11" s="7" t="s">
        <v>96</v>
      </c>
      <c r="G11" s="21" t="s">
        <v>109</v>
      </c>
    </row>
    <row r="12" spans="1:7" ht="44.4" customHeight="1" x14ac:dyDescent="0.3">
      <c r="A12" s="13" t="s">
        <v>64</v>
      </c>
      <c r="B12" s="14">
        <v>0</v>
      </c>
      <c r="C12" s="16">
        <v>0</v>
      </c>
      <c r="D12" s="16">
        <v>0</v>
      </c>
      <c r="E12" s="16">
        <v>0</v>
      </c>
      <c r="F12" s="7"/>
      <c r="G12" s="7" t="s">
        <v>85</v>
      </c>
    </row>
    <row r="13" spans="1:7" ht="28.2" customHeight="1" x14ac:dyDescent="0.3">
      <c r="A13" s="13" t="s">
        <v>82</v>
      </c>
      <c r="B13" s="14">
        <f>SUM(B3:B12)</f>
        <v>25147</v>
      </c>
      <c r="C13" s="16">
        <f>SUM(C3:C12)</f>
        <v>21.815999999999999</v>
      </c>
      <c r="D13" s="16">
        <f>SUM(D3:D12)</f>
        <v>13</v>
      </c>
      <c r="E13" s="16">
        <f>SUM(E3:E12)</f>
        <v>16.8</v>
      </c>
      <c r="F13" s="7"/>
      <c r="G13" s="7"/>
    </row>
    <row r="14" spans="1:7" ht="28.2" customHeight="1" x14ac:dyDescent="0.3">
      <c r="A14" s="13" t="s">
        <v>101</v>
      </c>
      <c r="B14" s="14">
        <v>26737</v>
      </c>
      <c r="C14" s="16">
        <v>23.844000000000001</v>
      </c>
      <c r="D14" s="16">
        <v>15</v>
      </c>
      <c r="E14" s="16">
        <v>19.8</v>
      </c>
      <c r="F14" s="7"/>
      <c r="G14" s="7"/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workbookViewId="0">
      <selection activeCell="G13" sqref="G13"/>
    </sheetView>
  </sheetViews>
  <sheetFormatPr defaultRowHeight="16.2" x14ac:dyDescent="0.3"/>
  <cols>
    <col min="1" max="1" width="19.33203125" customWidth="1"/>
    <col min="2" max="2" width="12.77734375" customWidth="1"/>
    <col min="3" max="4" width="17.44140625" customWidth="1"/>
    <col min="5" max="5" width="17.77734375" customWidth="1"/>
    <col min="6" max="6" width="15.5546875" customWidth="1"/>
    <col min="7" max="7" width="28.88671875" customWidth="1"/>
  </cols>
  <sheetData>
    <row r="1" spans="1:7" ht="21" x14ac:dyDescent="0.3">
      <c r="A1" s="19" t="s">
        <v>113</v>
      </c>
      <c r="B1" s="8"/>
      <c r="C1" s="8"/>
      <c r="D1" s="9"/>
      <c r="E1" s="9"/>
      <c r="F1" s="5"/>
    </row>
    <row r="2" spans="1:7" ht="21" x14ac:dyDescent="0.3">
      <c r="A2" s="20" t="s">
        <v>80</v>
      </c>
      <c r="B2" s="11" t="s">
        <v>18</v>
      </c>
      <c r="C2" s="12" t="s">
        <v>20</v>
      </c>
      <c r="D2" s="12" t="s">
        <v>19</v>
      </c>
      <c r="E2" s="12" t="s">
        <v>21</v>
      </c>
      <c r="F2" s="3" t="s">
        <v>43</v>
      </c>
      <c r="G2" s="3" t="s">
        <v>44</v>
      </c>
    </row>
    <row r="3" spans="1:7" ht="33.6" customHeight="1" x14ac:dyDescent="0.3">
      <c r="A3" s="13" t="s">
        <v>30</v>
      </c>
      <c r="B3" s="14">
        <v>6490</v>
      </c>
      <c r="C3" s="15">
        <v>5.27</v>
      </c>
      <c r="D3" s="15">
        <v>3</v>
      </c>
      <c r="E3" s="15">
        <v>6.6</v>
      </c>
      <c r="F3" s="6"/>
      <c r="G3" s="21" t="s">
        <v>115</v>
      </c>
    </row>
    <row r="4" spans="1:7" ht="33" customHeight="1" x14ac:dyDescent="0.3">
      <c r="A4" s="13" t="s">
        <v>38</v>
      </c>
      <c r="B4" s="14">
        <v>6523</v>
      </c>
      <c r="C4" s="16">
        <v>5.8</v>
      </c>
      <c r="D4" s="16">
        <v>3</v>
      </c>
      <c r="E4" s="16">
        <v>3.5</v>
      </c>
      <c r="F4" s="6"/>
      <c r="G4" s="21" t="s">
        <v>120</v>
      </c>
    </row>
    <row r="5" spans="1:7" ht="36.6" customHeight="1" x14ac:dyDescent="0.3">
      <c r="A5" s="13" t="s">
        <v>37</v>
      </c>
      <c r="B5" s="14">
        <v>3500</v>
      </c>
      <c r="C5" s="16">
        <v>2.9</v>
      </c>
      <c r="D5" s="16">
        <v>3</v>
      </c>
      <c r="E5" s="16">
        <v>3</v>
      </c>
      <c r="F5" s="6"/>
      <c r="G5" s="21" t="s">
        <v>117</v>
      </c>
    </row>
    <row r="6" spans="1:7" ht="35.4" customHeight="1" x14ac:dyDescent="0.3">
      <c r="A6" s="13" t="s">
        <v>36</v>
      </c>
      <c r="B6" s="14">
        <v>1874</v>
      </c>
      <c r="C6" s="16">
        <v>0.95</v>
      </c>
      <c r="D6" s="16">
        <v>1</v>
      </c>
      <c r="E6" s="16">
        <v>1</v>
      </c>
      <c r="F6" s="6"/>
      <c r="G6" s="21" t="s">
        <v>118</v>
      </c>
    </row>
    <row r="7" spans="1:7" ht="34.799999999999997" customHeight="1" x14ac:dyDescent="0.3">
      <c r="A7" s="13" t="s">
        <v>35</v>
      </c>
      <c r="B7" s="14">
        <v>1519</v>
      </c>
      <c r="C7" s="16">
        <v>1.38</v>
      </c>
      <c r="D7" s="16">
        <v>1</v>
      </c>
      <c r="E7" s="16">
        <v>1</v>
      </c>
      <c r="F7" s="6"/>
      <c r="G7" s="21" t="s">
        <v>119</v>
      </c>
    </row>
    <row r="8" spans="1:7" ht="43.8" customHeight="1" x14ac:dyDescent="0.3">
      <c r="A8" s="13" t="s">
        <v>34</v>
      </c>
      <c r="B8" s="14">
        <v>0</v>
      </c>
      <c r="C8" s="16">
        <v>0</v>
      </c>
      <c r="D8" s="16">
        <v>0</v>
      </c>
      <c r="E8" s="16">
        <v>0</v>
      </c>
      <c r="F8" s="7" t="s">
        <v>39</v>
      </c>
      <c r="G8" s="21" t="s">
        <v>114</v>
      </c>
    </row>
    <row r="9" spans="1:7" ht="45" customHeight="1" x14ac:dyDescent="0.3">
      <c r="A9" s="13" t="s">
        <v>33</v>
      </c>
      <c r="B9" s="14">
        <v>0</v>
      </c>
      <c r="C9" s="16">
        <v>0</v>
      </c>
      <c r="D9" s="16">
        <v>0</v>
      </c>
      <c r="E9" s="16">
        <v>0</v>
      </c>
      <c r="F9" s="7" t="s">
        <v>95</v>
      </c>
      <c r="G9" s="21" t="s">
        <v>86</v>
      </c>
    </row>
    <row r="10" spans="1:7" ht="43.8" customHeight="1" x14ac:dyDescent="0.3">
      <c r="A10" s="13" t="s">
        <v>32</v>
      </c>
      <c r="B10" s="14">
        <v>460</v>
      </c>
      <c r="C10" s="16">
        <v>0</v>
      </c>
      <c r="D10" s="16">
        <v>0</v>
      </c>
      <c r="E10" s="16">
        <v>0</v>
      </c>
      <c r="F10" s="7" t="s">
        <v>95</v>
      </c>
      <c r="G10" s="21" t="s">
        <v>116</v>
      </c>
    </row>
    <row r="11" spans="1:7" ht="43.8" customHeight="1" x14ac:dyDescent="0.3">
      <c r="A11" s="13" t="s">
        <v>31</v>
      </c>
      <c r="B11" s="14">
        <v>450</v>
      </c>
      <c r="C11" s="16">
        <v>0.42299999999999999</v>
      </c>
      <c r="D11" s="16">
        <v>0</v>
      </c>
      <c r="E11" s="16">
        <v>0</v>
      </c>
      <c r="F11" s="7" t="s">
        <v>96</v>
      </c>
      <c r="G11" s="21" t="s">
        <v>121</v>
      </c>
    </row>
    <row r="12" spans="1:7" ht="48.6" customHeight="1" x14ac:dyDescent="0.3">
      <c r="A12" s="13" t="s">
        <v>64</v>
      </c>
      <c r="B12" s="14">
        <v>0</v>
      </c>
      <c r="C12" s="16">
        <v>0</v>
      </c>
      <c r="D12" s="16">
        <v>0</v>
      </c>
      <c r="E12" s="16">
        <v>0</v>
      </c>
      <c r="F12" s="7"/>
      <c r="G12" s="21" t="s">
        <v>122</v>
      </c>
    </row>
    <row r="13" spans="1:7" ht="29.4" customHeight="1" x14ac:dyDescent="0.3">
      <c r="A13" s="13" t="s">
        <v>82</v>
      </c>
      <c r="B13" s="14">
        <f>SUM(B3:B12)</f>
        <v>20816</v>
      </c>
      <c r="C13" s="16">
        <f>SUM(C3:C12)</f>
        <v>16.722999999999999</v>
      </c>
      <c r="D13" s="16">
        <f>SUM(D3:D12)</f>
        <v>11</v>
      </c>
      <c r="E13" s="16">
        <f>SUM(E3:E12)</f>
        <v>15.1</v>
      </c>
      <c r="F13" s="7"/>
      <c r="G13" s="7"/>
    </row>
    <row r="14" spans="1:7" ht="30.6" customHeight="1" x14ac:dyDescent="0.3">
      <c r="A14" s="13" t="s">
        <v>101</v>
      </c>
      <c r="B14" s="14">
        <v>47553</v>
      </c>
      <c r="C14" s="16">
        <v>40.567</v>
      </c>
      <c r="D14" s="16">
        <v>26</v>
      </c>
      <c r="E14" s="16">
        <v>34.9</v>
      </c>
      <c r="F14" s="7"/>
      <c r="G14" s="7"/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21" x14ac:dyDescent="0.3"/>
  <cols>
    <col min="1" max="1" width="25.77734375" style="17" customWidth="1"/>
    <col min="2" max="2" width="15.77734375" style="18" customWidth="1"/>
    <col min="3" max="5" width="17.77734375" style="18" customWidth="1"/>
    <col min="6" max="6" width="11.44140625" style="4" customWidth="1"/>
  </cols>
  <sheetData>
    <row r="1" spans="1:14" s="4" customFormat="1" ht="23.4" customHeight="1" x14ac:dyDescent="0.3">
      <c r="A1" s="22" t="s">
        <v>41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</row>
    <row r="2" spans="1:14" s="4" customFormat="1" ht="19.95" customHeight="1" x14ac:dyDescent="0.3">
      <c r="A2" s="19" t="s">
        <v>42</v>
      </c>
      <c r="B2" s="8"/>
      <c r="C2" s="8"/>
      <c r="D2" s="9"/>
      <c r="E2" s="9"/>
      <c r="F2" s="5"/>
      <c r="G2" s="2"/>
      <c r="H2" s="2"/>
      <c r="I2" s="2"/>
      <c r="J2" s="2"/>
      <c r="K2" s="2"/>
      <c r="L2" s="2"/>
      <c r="M2" s="2"/>
      <c r="N2" s="2"/>
    </row>
    <row r="3" spans="1:14" s="1" customFormat="1" ht="28.2" customHeight="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24</v>
      </c>
    </row>
    <row r="4" spans="1:14" s="1" customFormat="1" ht="28.2" customHeight="1" x14ac:dyDescent="0.3">
      <c r="A4" s="13" t="s">
        <v>30</v>
      </c>
      <c r="B4" s="14">
        <v>5229</v>
      </c>
      <c r="C4" s="15">
        <v>4.3</v>
      </c>
      <c r="D4" s="15">
        <v>5</v>
      </c>
      <c r="E4" s="15">
        <v>11</v>
      </c>
      <c r="F4" s="6"/>
    </row>
    <row r="5" spans="1:14" s="1" customFormat="1" ht="28.2" customHeight="1" x14ac:dyDescent="0.3">
      <c r="A5" s="13" t="s">
        <v>38</v>
      </c>
      <c r="B5" s="14">
        <v>9660</v>
      </c>
      <c r="C5" s="16">
        <v>11.49</v>
      </c>
      <c r="D5" s="16">
        <v>4</v>
      </c>
      <c r="E5" s="16">
        <v>5.4</v>
      </c>
      <c r="F5" s="6"/>
    </row>
    <row r="6" spans="1:14" s="1" customFormat="1" ht="28.2" customHeight="1" x14ac:dyDescent="0.3">
      <c r="A6" s="13" t="s">
        <v>37</v>
      </c>
      <c r="B6" s="14">
        <v>1800</v>
      </c>
      <c r="C6" s="16">
        <v>1.9</v>
      </c>
      <c r="D6" s="16">
        <v>3</v>
      </c>
      <c r="E6" s="16">
        <v>3</v>
      </c>
      <c r="F6" s="6"/>
    </row>
    <row r="7" spans="1:14" s="1" customFormat="1" ht="28.2" customHeight="1" x14ac:dyDescent="0.3">
      <c r="A7" s="13" t="s">
        <v>36</v>
      </c>
      <c r="B7" s="14">
        <v>3180</v>
      </c>
      <c r="C7" s="16">
        <v>3.31</v>
      </c>
      <c r="D7" s="16">
        <v>2</v>
      </c>
      <c r="E7" s="16">
        <v>2</v>
      </c>
      <c r="F7" s="6"/>
    </row>
    <row r="8" spans="1:14" s="1" customFormat="1" ht="28.2" customHeight="1" x14ac:dyDescent="0.3">
      <c r="A8" s="13" t="s">
        <v>35</v>
      </c>
      <c r="B8" s="14">
        <v>1822</v>
      </c>
      <c r="C8" s="16">
        <v>2.95</v>
      </c>
      <c r="D8" s="16">
        <v>2</v>
      </c>
      <c r="E8" s="16">
        <v>1.6</v>
      </c>
      <c r="F8" s="6"/>
    </row>
    <row r="9" spans="1:14" s="1" customFormat="1" ht="40.950000000000003" customHeight="1" x14ac:dyDescent="0.3">
      <c r="A9" s="13" t="s">
        <v>34</v>
      </c>
      <c r="B9" s="14">
        <v>518</v>
      </c>
      <c r="C9" s="16">
        <v>0.18859999999999999</v>
      </c>
      <c r="D9" s="16">
        <v>3</v>
      </c>
      <c r="E9" s="16">
        <v>0.21</v>
      </c>
      <c r="F9" s="7" t="s">
        <v>39</v>
      </c>
    </row>
    <row r="10" spans="1:14" s="1" customFormat="1" ht="60" customHeight="1" x14ac:dyDescent="0.3">
      <c r="A10" s="13" t="s">
        <v>33</v>
      </c>
      <c r="B10" s="14">
        <v>250</v>
      </c>
      <c r="C10" s="16">
        <v>0</v>
      </c>
      <c r="D10" s="16">
        <v>0</v>
      </c>
      <c r="E10" s="16">
        <v>0</v>
      </c>
      <c r="F10" s="7" t="s">
        <v>26</v>
      </c>
    </row>
    <row r="11" spans="1:14" s="1" customFormat="1" ht="60" customHeight="1" x14ac:dyDescent="0.3">
      <c r="A11" s="13" t="s">
        <v>32</v>
      </c>
      <c r="B11" s="14">
        <v>945</v>
      </c>
      <c r="C11" s="16">
        <v>0</v>
      </c>
      <c r="D11" s="16">
        <v>1</v>
      </c>
      <c r="E11" s="16">
        <v>1.5</v>
      </c>
      <c r="F11" s="7" t="s">
        <v>26</v>
      </c>
    </row>
    <row r="12" spans="1:14" s="1" customFormat="1" ht="60" customHeight="1" x14ac:dyDescent="0.3">
      <c r="A12" s="13" t="s">
        <v>31</v>
      </c>
      <c r="B12" s="14">
        <v>230</v>
      </c>
      <c r="C12" s="16">
        <v>1.7000000000000001E-2</v>
      </c>
      <c r="D12" s="16">
        <v>0</v>
      </c>
      <c r="E12" s="16">
        <v>0</v>
      </c>
      <c r="F12" s="7" t="s">
        <v>25</v>
      </c>
    </row>
    <row r="13" spans="1:14" s="1" customFormat="1" ht="60" customHeight="1" x14ac:dyDescent="0.3">
      <c r="A13" s="13" t="s">
        <v>40</v>
      </c>
      <c r="B13" s="14">
        <f>SUM(B4:B12)</f>
        <v>23634</v>
      </c>
      <c r="C13" s="16">
        <f>SUM(C4:C12)</f>
        <v>24.155599999999996</v>
      </c>
      <c r="D13" s="16">
        <f>SUM(D4:D12)</f>
        <v>20</v>
      </c>
      <c r="E13" s="16">
        <f>SUM(E4:E12)</f>
        <v>24.71</v>
      </c>
      <c r="F13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6.2" x14ac:dyDescent="0.3"/>
  <cols>
    <col min="1" max="1" width="20.21875" customWidth="1"/>
    <col min="2" max="2" width="15" customWidth="1"/>
    <col min="3" max="3" width="19" customWidth="1"/>
    <col min="4" max="4" width="19.44140625" customWidth="1"/>
    <col min="5" max="5" width="17.77734375" customWidth="1"/>
    <col min="6" max="6" width="12.109375" customWidth="1"/>
    <col min="7" max="7" width="11.886718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45</v>
      </c>
      <c r="B2" s="8"/>
      <c r="C2" s="8"/>
      <c r="D2" s="9"/>
      <c r="E2" s="9"/>
      <c r="F2" s="5"/>
    </row>
    <row r="3" spans="1:7" ht="2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1" x14ac:dyDescent="0.3">
      <c r="A4" s="13" t="s">
        <v>30</v>
      </c>
      <c r="B4" s="14">
        <v>5465</v>
      </c>
      <c r="C4" s="15">
        <v>4.4000000000000004</v>
      </c>
      <c r="D4" s="15">
        <v>4</v>
      </c>
      <c r="E4" s="15">
        <v>8.8000000000000007</v>
      </c>
      <c r="F4" s="6"/>
      <c r="G4" s="6"/>
    </row>
    <row r="5" spans="1:7" ht="21" x14ac:dyDescent="0.3">
      <c r="A5" s="13" t="s">
        <v>38</v>
      </c>
      <c r="B5" s="14">
        <v>5860</v>
      </c>
      <c r="C5" s="16">
        <v>5.98</v>
      </c>
      <c r="D5" s="16">
        <v>4</v>
      </c>
      <c r="E5" s="16">
        <v>4</v>
      </c>
      <c r="F5" s="6"/>
      <c r="G5" s="6"/>
    </row>
    <row r="6" spans="1:7" ht="21" x14ac:dyDescent="0.3">
      <c r="A6" s="13" t="s">
        <v>37</v>
      </c>
      <c r="B6" s="14">
        <v>2390</v>
      </c>
      <c r="C6" s="16">
        <v>4.07</v>
      </c>
      <c r="D6" s="16">
        <v>3</v>
      </c>
      <c r="E6" s="16">
        <v>3</v>
      </c>
      <c r="F6" s="6"/>
      <c r="G6" s="6"/>
    </row>
    <row r="7" spans="1:7" ht="21" x14ac:dyDescent="0.3">
      <c r="A7" s="13" t="s">
        <v>36</v>
      </c>
      <c r="B7" s="14">
        <v>4121</v>
      </c>
      <c r="C7" s="16">
        <v>6</v>
      </c>
      <c r="D7" s="16">
        <v>2</v>
      </c>
      <c r="E7" s="16">
        <v>2</v>
      </c>
      <c r="F7" s="6"/>
      <c r="G7" s="6"/>
    </row>
    <row r="8" spans="1:7" ht="52.95" customHeight="1" x14ac:dyDescent="0.3">
      <c r="A8" s="13" t="s">
        <v>35</v>
      </c>
      <c r="B8" s="14">
        <v>2119</v>
      </c>
      <c r="C8" s="16">
        <v>3.67</v>
      </c>
      <c r="D8" s="16">
        <v>2</v>
      </c>
      <c r="E8" s="16">
        <v>1.5</v>
      </c>
      <c r="F8" s="6"/>
      <c r="G8" s="7" t="s">
        <v>47</v>
      </c>
    </row>
    <row r="9" spans="1:7" ht="39.6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46</v>
      </c>
    </row>
    <row r="10" spans="1:7" ht="64.2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49</v>
      </c>
    </row>
    <row r="11" spans="1:7" ht="62.4" customHeight="1" x14ac:dyDescent="0.3">
      <c r="A11" s="13" t="s">
        <v>32</v>
      </c>
      <c r="B11" s="14">
        <v>450</v>
      </c>
      <c r="C11" s="16">
        <v>0</v>
      </c>
      <c r="D11" s="16">
        <v>0</v>
      </c>
      <c r="E11" s="16">
        <v>0</v>
      </c>
      <c r="F11" s="7" t="s">
        <v>26</v>
      </c>
      <c r="G11" s="7"/>
    </row>
    <row r="12" spans="1:7" ht="64.2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25</v>
      </c>
      <c r="G12" s="7" t="s">
        <v>48</v>
      </c>
    </row>
    <row r="13" spans="1:7" ht="21" x14ac:dyDescent="0.3">
      <c r="A13" s="13" t="s">
        <v>40</v>
      </c>
      <c r="B13" s="14">
        <f>SUM(B4:B12)</f>
        <v>20405</v>
      </c>
      <c r="C13" s="16">
        <f>SUM(C4:C12)</f>
        <v>24.120000000000005</v>
      </c>
      <c r="D13" s="16">
        <f>SUM(D4:D12)</f>
        <v>15</v>
      </c>
      <c r="E13" s="16">
        <f>SUM(E4:E12)</f>
        <v>19.3</v>
      </c>
      <c r="F13" s="7"/>
      <c r="G13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6.2" x14ac:dyDescent="0.3"/>
  <cols>
    <col min="1" max="2" width="20.44140625" customWidth="1"/>
    <col min="3" max="3" width="18.21875" customWidth="1"/>
    <col min="4" max="4" width="17.77734375" customWidth="1"/>
    <col min="5" max="5" width="17.44140625" customWidth="1"/>
    <col min="6" max="6" width="13.109375" customWidth="1"/>
    <col min="7" max="7" width="12.777343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50</v>
      </c>
      <c r="B2" s="8"/>
      <c r="C2" s="8"/>
      <c r="D2" s="9"/>
      <c r="E2" s="9"/>
      <c r="F2" s="5"/>
    </row>
    <row r="3" spans="1:7" ht="2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39.6" x14ac:dyDescent="0.3">
      <c r="A4" s="13" t="s">
        <v>30</v>
      </c>
      <c r="B4" s="14">
        <v>4141</v>
      </c>
      <c r="C4" s="15">
        <v>3.36</v>
      </c>
      <c r="D4" s="15">
        <v>4</v>
      </c>
      <c r="E4" s="15">
        <v>8.8000000000000007</v>
      </c>
      <c r="F4" s="6"/>
      <c r="G4" s="7" t="s">
        <v>52</v>
      </c>
    </row>
    <row r="5" spans="1:7" ht="39.6" x14ac:dyDescent="0.3">
      <c r="A5" s="13" t="s">
        <v>38</v>
      </c>
      <c r="B5" s="14">
        <v>3500</v>
      </c>
      <c r="C5" s="16">
        <v>3.6</v>
      </c>
      <c r="D5" s="16">
        <v>2</v>
      </c>
      <c r="E5" s="16">
        <v>2.5</v>
      </c>
      <c r="F5" s="6"/>
      <c r="G5" s="7" t="s">
        <v>52</v>
      </c>
    </row>
    <row r="6" spans="1:7" ht="39.6" x14ac:dyDescent="0.3">
      <c r="A6" s="13" t="s">
        <v>37</v>
      </c>
      <c r="B6" s="14">
        <v>1500</v>
      </c>
      <c r="C6" s="16">
        <v>2.4</v>
      </c>
      <c r="D6" s="16">
        <v>2</v>
      </c>
      <c r="E6" s="16">
        <v>2</v>
      </c>
      <c r="F6" s="6"/>
      <c r="G6" s="7" t="s">
        <v>53</v>
      </c>
    </row>
    <row r="7" spans="1:7" ht="21" x14ac:dyDescent="0.3">
      <c r="A7" s="13" t="s">
        <v>36</v>
      </c>
      <c r="B7" s="14">
        <v>2746</v>
      </c>
      <c r="C7" s="16">
        <v>2.7</v>
      </c>
      <c r="D7" s="16">
        <v>2</v>
      </c>
      <c r="E7" s="16">
        <v>2</v>
      </c>
      <c r="F7" s="6"/>
      <c r="G7" s="7"/>
    </row>
    <row r="8" spans="1:7" ht="39.6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7" t="s">
        <v>47</v>
      </c>
    </row>
    <row r="9" spans="1:7" ht="39.6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46</v>
      </c>
    </row>
    <row r="10" spans="1:7" ht="65.400000000000006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49</v>
      </c>
    </row>
    <row r="11" spans="1:7" ht="59.4" x14ac:dyDescent="0.3">
      <c r="A11" s="13" t="s">
        <v>32</v>
      </c>
      <c r="B11" s="14">
        <v>0</v>
      </c>
      <c r="C11" s="16">
        <v>0</v>
      </c>
      <c r="D11" s="16">
        <v>1</v>
      </c>
      <c r="E11" s="16">
        <v>1</v>
      </c>
      <c r="F11" s="7" t="s">
        <v>26</v>
      </c>
      <c r="G11" s="7" t="s">
        <v>51</v>
      </c>
    </row>
    <row r="12" spans="1:7" ht="67.2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25</v>
      </c>
      <c r="G12" s="7" t="s">
        <v>46</v>
      </c>
    </row>
    <row r="13" spans="1:7" ht="21" x14ac:dyDescent="0.3">
      <c r="A13" s="13" t="s">
        <v>40</v>
      </c>
      <c r="B13" s="14">
        <f>SUM(B4:B12)</f>
        <v>11887</v>
      </c>
      <c r="C13" s="16">
        <f>SUM(C4:C12)</f>
        <v>12.059999999999999</v>
      </c>
      <c r="D13" s="16">
        <f>SUM(D4:D12)</f>
        <v>11</v>
      </c>
      <c r="E13" s="16">
        <f>SUM(E4:E12)</f>
        <v>16.3</v>
      </c>
      <c r="F13" s="7"/>
      <c r="G13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6.2" x14ac:dyDescent="0.3"/>
  <cols>
    <col min="1" max="1" width="20.33203125" customWidth="1"/>
    <col min="2" max="2" width="14.109375" customWidth="1"/>
    <col min="3" max="4" width="17.88671875" customWidth="1"/>
    <col min="5" max="5" width="17.77734375" customWidth="1"/>
    <col min="6" max="6" width="15.109375" customWidth="1"/>
    <col min="7" max="7" width="18.777343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54</v>
      </c>
      <c r="B2" s="8"/>
      <c r="C2" s="8"/>
      <c r="D2" s="9"/>
      <c r="E2" s="9"/>
      <c r="F2" s="5"/>
    </row>
    <row r="3" spans="1:7" ht="2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1" x14ac:dyDescent="0.3">
      <c r="A4" s="13" t="s">
        <v>30</v>
      </c>
      <c r="B4" s="14">
        <v>0</v>
      </c>
      <c r="C4" s="15">
        <v>0</v>
      </c>
      <c r="D4" s="15">
        <v>0</v>
      </c>
      <c r="E4" s="15">
        <v>0</v>
      </c>
      <c r="F4" s="6"/>
      <c r="G4" s="7" t="s">
        <v>52</v>
      </c>
    </row>
    <row r="5" spans="1:7" ht="21" x14ac:dyDescent="0.3">
      <c r="A5" s="13" t="s">
        <v>38</v>
      </c>
      <c r="B5" s="14">
        <v>0</v>
      </c>
      <c r="C5" s="16">
        <v>0</v>
      </c>
      <c r="D5" s="16">
        <v>0</v>
      </c>
      <c r="E5" s="16">
        <v>0</v>
      </c>
      <c r="F5" s="6"/>
      <c r="G5" s="7" t="s">
        <v>52</v>
      </c>
    </row>
    <row r="6" spans="1:7" ht="24.6" customHeight="1" x14ac:dyDescent="0.3">
      <c r="A6" s="13" t="s">
        <v>37</v>
      </c>
      <c r="B6" s="14">
        <v>0</v>
      </c>
      <c r="C6" s="16">
        <v>0</v>
      </c>
      <c r="D6" s="16">
        <v>0</v>
      </c>
      <c r="E6" s="16">
        <v>0</v>
      </c>
      <c r="F6" s="6"/>
      <c r="G6" s="7" t="s">
        <v>53</v>
      </c>
    </row>
    <row r="7" spans="1:7" ht="63.6" customHeight="1" x14ac:dyDescent="0.3">
      <c r="A7" s="13" t="s">
        <v>36</v>
      </c>
      <c r="B7" s="14">
        <v>522</v>
      </c>
      <c r="C7" s="16">
        <v>0.11</v>
      </c>
      <c r="D7" s="16">
        <v>0</v>
      </c>
      <c r="E7" s="16">
        <v>0</v>
      </c>
      <c r="F7" s="6"/>
      <c r="G7" s="7" t="s">
        <v>55</v>
      </c>
    </row>
    <row r="8" spans="1:7" ht="2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7" t="s">
        <v>47</v>
      </c>
    </row>
    <row r="9" spans="1:7" ht="40.950000000000003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46</v>
      </c>
    </row>
    <row r="10" spans="1:7" ht="58.2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49</v>
      </c>
    </row>
    <row r="11" spans="1:7" ht="63.6" customHeight="1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26</v>
      </c>
      <c r="G11" s="7" t="s">
        <v>51</v>
      </c>
    </row>
    <row r="12" spans="1:7" ht="61.95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25</v>
      </c>
      <c r="G12" s="7" t="s">
        <v>46</v>
      </c>
    </row>
    <row r="13" spans="1:7" ht="21" x14ac:dyDescent="0.3">
      <c r="A13" s="13" t="s">
        <v>40</v>
      </c>
      <c r="B13" s="14">
        <f>SUM(B4:B12)</f>
        <v>522</v>
      </c>
      <c r="C13" s="16">
        <f>SUM(C4:C12)</f>
        <v>0.11</v>
      </c>
      <c r="D13" s="16">
        <f>SUM(D4:D12)</f>
        <v>0</v>
      </c>
      <c r="E13" s="16">
        <f>SUM(E4:E12)</f>
        <v>0</v>
      </c>
      <c r="F13" s="7"/>
      <c r="G13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6.2" x14ac:dyDescent="0.3"/>
  <cols>
    <col min="1" max="1" width="19.33203125" customWidth="1"/>
    <col min="2" max="2" width="13.77734375" customWidth="1"/>
    <col min="3" max="3" width="18.21875" customWidth="1"/>
    <col min="4" max="4" width="18.44140625" customWidth="1"/>
    <col min="5" max="5" width="18.33203125" customWidth="1"/>
    <col min="6" max="6" width="17.88671875" customWidth="1"/>
    <col min="7" max="7" width="18.3320312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57</v>
      </c>
      <c r="B2" s="8"/>
      <c r="C2" s="8"/>
      <c r="D2" s="9"/>
      <c r="E2" s="9"/>
      <c r="F2" s="5"/>
    </row>
    <row r="3" spans="1:7" ht="2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1" x14ac:dyDescent="0.3">
      <c r="A4" s="13" t="s">
        <v>30</v>
      </c>
      <c r="B4" s="14">
        <v>0</v>
      </c>
      <c r="C4" s="15">
        <v>0</v>
      </c>
      <c r="D4" s="15">
        <v>0</v>
      </c>
      <c r="E4" s="15">
        <v>0</v>
      </c>
      <c r="F4" s="6"/>
      <c r="G4" s="7" t="s">
        <v>52</v>
      </c>
    </row>
    <row r="5" spans="1:7" ht="21" x14ac:dyDescent="0.3">
      <c r="A5" s="13" t="s">
        <v>38</v>
      </c>
      <c r="B5" s="14">
        <v>0</v>
      </c>
      <c r="C5" s="16">
        <v>0</v>
      </c>
      <c r="D5" s="16">
        <v>0</v>
      </c>
      <c r="E5" s="16">
        <v>0</v>
      </c>
      <c r="F5" s="6"/>
      <c r="G5" s="7" t="s">
        <v>52</v>
      </c>
    </row>
    <row r="6" spans="1:7" ht="42" customHeight="1" x14ac:dyDescent="0.3">
      <c r="A6" s="13" t="s">
        <v>37</v>
      </c>
      <c r="B6" s="14">
        <v>0</v>
      </c>
      <c r="C6" s="16">
        <v>0</v>
      </c>
      <c r="D6" s="16">
        <v>0</v>
      </c>
      <c r="E6" s="16">
        <v>0</v>
      </c>
      <c r="F6" s="6"/>
      <c r="G6" s="7" t="s">
        <v>53</v>
      </c>
    </row>
    <row r="7" spans="1:7" ht="56.4" customHeight="1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7" t="s">
        <v>56</v>
      </c>
    </row>
    <row r="8" spans="1:7" ht="2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7" t="s">
        <v>47</v>
      </c>
    </row>
    <row r="9" spans="1:7" ht="42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46</v>
      </c>
    </row>
    <row r="10" spans="1:7" ht="47.4" customHeight="1" x14ac:dyDescent="0.3">
      <c r="A10" s="13" t="s">
        <v>33</v>
      </c>
      <c r="B10" s="14">
        <v>0</v>
      </c>
      <c r="C10" s="16">
        <v>0</v>
      </c>
      <c r="D10" s="16">
        <v>1</v>
      </c>
      <c r="E10" s="16">
        <v>1</v>
      </c>
      <c r="F10" s="7" t="s">
        <v>26</v>
      </c>
      <c r="G10" s="7" t="s">
        <v>49</v>
      </c>
    </row>
    <row r="11" spans="1:7" ht="49.95" customHeight="1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26</v>
      </c>
      <c r="G11" s="7" t="s">
        <v>51</v>
      </c>
    </row>
    <row r="12" spans="1:7" ht="48.6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25</v>
      </c>
      <c r="G12" s="7" t="s">
        <v>46</v>
      </c>
    </row>
    <row r="13" spans="1:7" ht="21" x14ac:dyDescent="0.3">
      <c r="A13" s="13" t="s">
        <v>40</v>
      </c>
      <c r="B13" s="14">
        <f>SUM(B4:B12)</f>
        <v>0</v>
      </c>
      <c r="C13" s="16">
        <f>SUM(C4:C12)</f>
        <v>0</v>
      </c>
      <c r="D13" s="16">
        <f>SUM(D4:D12)</f>
        <v>1</v>
      </c>
      <c r="E13" s="16">
        <f>SUM(E4:E12)</f>
        <v>1</v>
      </c>
      <c r="F13" s="7"/>
      <c r="G13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6.2" x14ac:dyDescent="0.3"/>
  <cols>
    <col min="1" max="1" width="22.33203125" customWidth="1"/>
    <col min="2" max="2" width="14.6640625" customWidth="1"/>
    <col min="3" max="3" width="18.109375" customWidth="1"/>
    <col min="4" max="4" width="19.33203125" customWidth="1"/>
    <col min="5" max="5" width="18.109375" customWidth="1"/>
    <col min="6" max="6" width="17" customWidth="1"/>
    <col min="7" max="7" width="19.3320312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63</v>
      </c>
      <c r="B2" s="8"/>
      <c r="C2" s="8"/>
      <c r="D2" s="9"/>
      <c r="E2" s="9"/>
      <c r="F2" s="5"/>
    </row>
    <row r="3" spans="1:7" ht="2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21" x14ac:dyDescent="0.3">
      <c r="A4" s="13" t="s">
        <v>30</v>
      </c>
      <c r="B4" s="14">
        <v>0</v>
      </c>
      <c r="C4" s="15">
        <v>0</v>
      </c>
      <c r="D4" s="15">
        <v>0</v>
      </c>
      <c r="E4" s="15">
        <v>0</v>
      </c>
      <c r="F4" s="6"/>
      <c r="G4" s="7" t="s">
        <v>52</v>
      </c>
    </row>
    <row r="5" spans="1:7" ht="21" x14ac:dyDescent="0.3">
      <c r="A5" s="13" t="s">
        <v>38</v>
      </c>
      <c r="B5" s="14">
        <v>0</v>
      </c>
      <c r="C5" s="16">
        <v>0</v>
      </c>
      <c r="D5" s="16">
        <v>0</v>
      </c>
      <c r="E5" s="16">
        <v>0</v>
      </c>
      <c r="F5" s="6"/>
      <c r="G5" s="7" t="s">
        <v>52</v>
      </c>
    </row>
    <row r="6" spans="1:7" ht="21" x14ac:dyDescent="0.3">
      <c r="A6" s="13" t="s">
        <v>37</v>
      </c>
      <c r="B6" s="14">
        <v>0</v>
      </c>
      <c r="C6" s="16">
        <v>0</v>
      </c>
      <c r="D6" s="16">
        <v>0</v>
      </c>
      <c r="E6" s="16">
        <v>0</v>
      </c>
      <c r="F6" s="6"/>
      <c r="G6" s="7" t="s">
        <v>53</v>
      </c>
    </row>
    <row r="7" spans="1:7" ht="39.6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7" t="s">
        <v>56</v>
      </c>
    </row>
    <row r="8" spans="1:7" ht="21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7" t="s">
        <v>47</v>
      </c>
    </row>
    <row r="9" spans="1:7" ht="39.6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46</v>
      </c>
    </row>
    <row r="10" spans="1:7" ht="39.6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49</v>
      </c>
    </row>
    <row r="11" spans="1:7" ht="39.6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26</v>
      </c>
      <c r="G11" s="7" t="s">
        <v>51</v>
      </c>
    </row>
    <row r="12" spans="1:7" ht="39.6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25</v>
      </c>
      <c r="G12" s="7" t="s">
        <v>46</v>
      </c>
    </row>
    <row r="13" spans="1:7" ht="21" x14ac:dyDescent="0.3">
      <c r="A13" s="13" t="s">
        <v>40</v>
      </c>
      <c r="B13" s="14">
        <f>SUM(B4:B12)</f>
        <v>0</v>
      </c>
      <c r="C13" s="16">
        <f>SUM(C4:C12)</f>
        <v>0</v>
      </c>
      <c r="D13" s="16">
        <f>SUM(D4:D12)</f>
        <v>0</v>
      </c>
      <c r="E13" s="16">
        <f>SUM(E4:E12)</f>
        <v>0</v>
      </c>
      <c r="F13" s="7"/>
      <c r="G13" s="7"/>
    </row>
  </sheetData>
  <mergeCells count="1">
    <mergeCell ref="A1:F1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6.2" x14ac:dyDescent="0.3"/>
  <cols>
    <col min="1" max="1" width="20.21875" customWidth="1"/>
    <col min="2" max="2" width="13.88671875" customWidth="1"/>
    <col min="3" max="3" width="18.44140625" customWidth="1"/>
    <col min="4" max="4" width="17.77734375" customWidth="1"/>
    <col min="5" max="5" width="18" customWidth="1"/>
    <col min="6" max="6" width="18.109375" customWidth="1"/>
    <col min="7" max="7" width="12.109375" customWidth="1"/>
  </cols>
  <sheetData>
    <row r="1" spans="1:7" ht="22.2" x14ac:dyDescent="0.3">
      <c r="A1" s="22" t="s">
        <v>41</v>
      </c>
      <c r="B1" s="22"/>
      <c r="C1" s="22"/>
      <c r="D1" s="22"/>
      <c r="E1" s="22"/>
      <c r="F1" s="22"/>
    </row>
    <row r="2" spans="1:7" ht="21" x14ac:dyDescent="0.3">
      <c r="A2" s="19" t="s">
        <v>59</v>
      </c>
      <c r="B2" s="8"/>
      <c r="C2" s="8"/>
      <c r="D2" s="9"/>
      <c r="E2" s="9"/>
      <c r="F2" s="5"/>
    </row>
    <row r="3" spans="1:7" ht="21" x14ac:dyDescent="0.3">
      <c r="A3" s="10"/>
      <c r="B3" s="11" t="s">
        <v>18</v>
      </c>
      <c r="C3" s="12" t="s">
        <v>20</v>
      </c>
      <c r="D3" s="12" t="s">
        <v>19</v>
      </c>
      <c r="E3" s="12" t="s">
        <v>21</v>
      </c>
      <c r="F3" s="3" t="s">
        <v>43</v>
      </c>
      <c r="G3" s="3" t="s">
        <v>44</v>
      </c>
    </row>
    <row r="4" spans="1:7" ht="39.6" x14ac:dyDescent="0.3">
      <c r="A4" s="13" t="s">
        <v>30</v>
      </c>
      <c r="B4" s="14">
        <v>0</v>
      </c>
      <c r="C4" s="15">
        <v>0</v>
      </c>
      <c r="D4" s="15">
        <v>0</v>
      </c>
      <c r="E4" s="15">
        <v>0</v>
      </c>
      <c r="F4" s="6"/>
      <c r="G4" s="7" t="s">
        <v>52</v>
      </c>
    </row>
    <row r="5" spans="1:7" ht="39.6" x14ac:dyDescent="0.3">
      <c r="A5" s="13" t="s">
        <v>38</v>
      </c>
      <c r="B5" s="14">
        <v>458</v>
      </c>
      <c r="C5" s="16">
        <v>0.43</v>
      </c>
      <c r="D5" s="16">
        <v>1</v>
      </c>
      <c r="E5" s="16">
        <v>0.3</v>
      </c>
      <c r="F5" s="6"/>
      <c r="G5" s="7" t="s">
        <v>60</v>
      </c>
    </row>
    <row r="6" spans="1:7" ht="39" customHeight="1" x14ac:dyDescent="0.3">
      <c r="A6" s="13" t="s">
        <v>37</v>
      </c>
      <c r="B6" s="14">
        <v>135</v>
      </c>
      <c r="C6" s="16">
        <v>0.107</v>
      </c>
      <c r="D6" s="16">
        <v>0</v>
      </c>
      <c r="E6" s="16">
        <v>0</v>
      </c>
      <c r="F6" s="6"/>
      <c r="G6" s="7" t="s">
        <v>61</v>
      </c>
    </row>
    <row r="7" spans="1:7" ht="46.2" customHeight="1" x14ac:dyDescent="0.3">
      <c r="A7" s="13" t="s">
        <v>36</v>
      </c>
      <c r="B7" s="14">
        <v>0</v>
      </c>
      <c r="C7" s="16">
        <v>0</v>
      </c>
      <c r="D7" s="16">
        <v>0</v>
      </c>
      <c r="E7" s="16">
        <v>0</v>
      </c>
      <c r="F7" s="6"/>
      <c r="G7" s="7" t="s">
        <v>58</v>
      </c>
    </row>
    <row r="8" spans="1:7" ht="39.6" x14ac:dyDescent="0.3">
      <c r="A8" s="13" t="s">
        <v>35</v>
      </c>
      <c r="B8" s="14">
        <v>0</v>
      </c>
      <c r="C8" s="16">
        <v>0</v>
      </c>
      <c r="D8" s="16">
        <v>0</v>
      </c>
      <c r="E8" s="16">
        <v>0</v>
      </c>
      <c r="F8" s="6"/>
      <c r="G8" s="7" t="s">
        <v>47</v>
      </c>
    </row>
    <row r="9" spans="1:7" ht="39.6" customHeight="1" x14ac:dyDescent="0.3">
      <c r="A9" s="13" t="s">
        <v>34</v>
      </c>
      <c r="B9" s="14">
        <v>0</v>
      </c>
      <c r="C9" s="16">
        <v>0</v>
      </c>
      <c r="D9" s="16">
        <v>0</v>
      </c>
      <c r="E9" s="16">
        <v>0</v>
      </c>
      <c r="F9" s="7" t="s">
        <v>39</v>
      </c>
      <c r="G9" s="7" t="s">
        <v>62</v>
      </c>
    </row>
    <row r="10" spans="1:7" ht="48" customHeight="1" x14ac:dyDescent="0.3">
      <c r="A10" s="13" t="s">
        <v>33</v>
      </c>
      <c r="B10" s="14">
        <v>0</v>
      </c>
      <c r="C10" s="16">
        <v>0</v>
      </c>
      <c r="D10" s="16">
        <v>0</v>
      </c>
      <c r="E10" s="16">
        <v>0</v>
      </c>
      <c r="F10" s="7" t="s">
        <v>26</v>
      </c>
      <c r="G10" s="7" t="s">
        <v>49</v>
      </c>
    </row>
    <row r="11" spans="1:7" ht="48.6" customHeight="1" x14ac:dyDescent="0.3">
      <c r="A11" s="13" t="s">
        <v>32</v>
      </c>
      <c r="B11" s="14">
        <v>0</v>
      </c>
      <c r="C11" s="16">
        <v>0</v>
      </c>
      <c r="D11" s="16">
        <v>0</v>
      </c>
      <c r="E11" s="16">
        <v>0</v>
      </c>
      <c r="F11" s="7" t="s">
        <v>26</v>
      </c>
      <c r="G11" s="7" t="s">
        <v>51</v>
      </c>
    </row>
    <row r="12" spans="1:7" ht="49.95" customHeight="1" x14ac:dyDescent="0.3">
      <c r="A12" s="13" t="s">
        <v>31</v>
      </c>
      <c r="B12" s="14">
        <v>0</v>
      </c>
      <c r="C12" s="16">
        <v>0</v>
      </c>
      <c r="D12" s="16">
        <v>0</v>
      </c>
      <c r="E12" s="16">
        <v>0</v>
      </c>
      <c r="F12" s="7" t="s">
        <v>25</v>
      </c>
      <c r="G12" s="7" t="s">
        <v>46</v>
      </c>
    </row>
    <row r="13" spans="1:7" ht="21" x14ac:dyDescent="0.3">
      <c r="A13" s="13" t="s">
        <v>40</v>
      </c>
      <c r="B13" s="14">
        <f>SUM(B4:B12)</f>
        <v>593</v>
      </c>
      <c r="C13" s="16">
        <f>SUM(C4:C12)</f>
        <v>0.53700000000000003</v>
      </c>
      <c r="D13" s="16">
        <f>SUM(D4:D12)</f>
        <v>1</v>
      </c>
      <c r="E13" s="16">
        <f>SUM(E4:E12)</f>
        <v>0.3</v>
      </c>
      <c r="F13" s="7"/>
      <c r="G13" s="7"/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108年5至6月</vt:lpstr>
      <vt:lpstr>108年7月</vt:lpstr>
      <vt:lpstr>108年8月</vt:lpstr>
      <vt:lpstr>108年9月</vt:lpstr>
      <vt:lpstr>108年10月</vt:lpstr>
      <vt:lpstr>108年11月</vt:lpstr>
      <vt:lpstr>108年12月</vt:lpstr>
      <vt:lpstr>109年1月及2月</vt:lpstr>
      <vt:lpstr>109年3月</vt:lpstr>
      <vt:lpstr>109年4月</vt:lpstr>
      <vt:lpstr>109年5月</vt:lpstr>
      <vt:lpstr>109年6月</vt:lpstr>
      <vt:lpstr>109年7月</vt:lpstr>
      <vt:lpstr>109年8月</vt:lpstr>
      <vt:lpstr>109年9月</vt:lpstr>
      <vt:lpstr>109年10月</vt:lpstr>
      <vt:lpstr>109年11月</vt:lpstr>
      <vt:lpstr>109年12月</vt:lpstr>
      <vt:lpstr>110年1月</vt:lpstr>
      <vt:lpstr>110年2月</vt:lpstr>
      <vt:lpstr>110年3月</vt:lpstr>
      <vt:lpstr>110年4月</vt:lpstr>
      <vt:lpstr>110年5月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陳家豪</cp:lastModifiedBy>
  <cp:lastPrinted>2021-06-10T07:00:11Z</cp:lastPrinted>
  <dcterms:created xsi:type="dcterms:W3CDTF">2019-07-24T11:03:40Z</dcterms:created>
  <dcterms:modified xsi:type="dcterms:W3CDTF">2021-06-10T07:06:01Z</dcterms:modified>
</cp:coreProperties>
</file>