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0.2\"/>
    </mc:Choice>
  </mc:AlternateContent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4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<sst xmlns="http://schemas.openxmlformats.org/spreadsheetml/2006/main" count="63" uniqueCount="55">
  <si>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</si>
  <si>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</si>
  <si>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</si>
  <si>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</si>
  <si>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</si>
  <si>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</si>
  <si>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</si>
  <si>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</si>
  <si>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</si>
  <si>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</si>
  <si>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</si>
  <si>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</si>
  <si>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</si>
  <si>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</si>
  <si>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</si>
  <si>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</si>
  <si>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</si>
  <si>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</si>
  <si>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</si>
  <si>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</si>
  <si>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</si>
  <si>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</si>
  <si>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</si>
  <si>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</si>
  <si>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</si>
  <si>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</si>
  <si>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</si>
  <si>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</si>
  <si>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</si>
  <si>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</si>
  <si>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</si>
  <si>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</si>
  <si>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</si>
  <si>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</si>
  <si>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</si>
  <si>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</si>
  <si>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</si>
  <si>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民國110年 3月 5日 09:16:17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</si>
  <si>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</si>
  <si>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</si>
  <si>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</si>
  <si>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</si>
  <si>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</si>
  <si>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</si>
  <si>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</si>
  <si>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</si>
  <si>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澎湖縣政府</t>
  </si>
  <si>
    <t>月　　　報</t>
  </si>
  <si>
    <t>每月終了後10日內編送</t>
  </si>
  <si>
    <t>2355-00-01-2</t>
  </si>
  <si>
    <t>澎湖縣政府核發建築物建造及拆除執照</t>
  </si>
  <si>
    <t>中華民國110年 2月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</si>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</sst>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  <numFmt numFmtId="192" formatCode="#,##0;\-#,##0;&quot;   －&quot;"/>
  </numFmts>
  <fonts count="13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4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7" fontId="6" fillId="0" borderId="24" xfId="0" applyNumberFormat="1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0" fontId="2" fillId="0" borderId="25" xfId="0" applyNumberFormat="1" applyFont="1" applyBorder="1" applyAlignment="1">
      <alignment horizontal="distributed" vertical="center"/>
    </xf>
    <xf numFmtId="180" fontId="2" fillId="0" borderId="33" xfId="0" applyNumberFormat="1" applyFont="1" applyBorder="1" applyAlignment="1">
      <alignment horizontal="distributed" vertical="center"/>
    </xf>
    <xf numFmtId="180" fontId="2" fillId="0" borderId="27" xfId="0" applyNumberFormat="1" applyFont="1" applyBorder="1" applyAlignment="1">
      <alignment horizontal="distributed" vertical="center"/>
    </xf>
    <xf numFmtId="180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80" fontId="6" fillId="0" borderId="8" xfId="0" applyNumberFormat="1" applyFont="1" applyBorder="1" applyAlignment="1">
      <alignment horizontal="center" vertical="center"/>
    </xf>
    <xf numFmtId="180" fontId="6" fillId="0" borderId="44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distributed" vertical="center"/>
    </xf>
    <xf numFmtId="180" fontId="2" fillId="0" borderId="39" xfId="0" applyNumberFormat="1" applyFont="1" applyBorder="1" applyAlignment="1">
      <alignment horizontal="distributed" vertical="center"/>
    </xf>
    <xf numFmtId="187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45" xfId="0" applyNumberFormat="1" applyFont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41" xfId="0" applyNumberFormat="1" applyFont="1" applyBorder="1" applyAlignment="1">
      <alignment horizontal="center" vertical="center"/>
    </xf>
    <xf numFmtId="186" fontId="2" fillId="0" borderId="42" xfId="0" applyNumberFormat="1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186" fontId="2" fillId="0" borderId="46" xfId="0" applyNumberFormat="1" applyFont="1" applyBorder="1" applyAlignment="1">
      <alignment horizontal="center" vertical="center"/>
    </xf>
    <xf numFmtId="186" fontId="2" fillId="0" borderId="47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80" fontId="2" fillId="0" borderId="34" xfId="0" applyNumberFormat="1" applyFont="1" applyBorder="1" applyAlignment="1">
      <alignment horizontal="distributed" vertical="center"/>
    </xf>
    <xf numFmtId="187" fontId="2" fillId="0" borderId="35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36" xfId="0" applyNumberFormat="1" applyFont="1" applyBorder="1" applyAlignment="1">
      <alignment horizontal="center" vertical="center" wrapText="1"/>
    </xf>
    <xf numFmtId="187" fontId="2" fillId="0" borderId="37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right" vertical="center" wrapText="1"/>
    </xf>
    <xf numFmtId="187" fontId="2" fillId="0" borderId="17" xfId="0" applyNumberFormat="1" applyFont="1" applyBorder="1" applyAlignment="1">
      <alignment horizontal="right" vertical="center" wrapText="1"/>
    </xf>
    <xf numFmtId="187" fontId="2" fillId="0" borderId="29" xfId="0" applyNumberFormat="1" applyFont="1" applyBorder="1" applyAlignment="1">
      <alignment horizontal="right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187" fontId="2" fillId="0" borderId="25" xfId="0" applyNumberFormat="1" applyFont="1" applyBorder="1" applyAlignment="1">
      <alignment horizontal="right" vertical="center" wrapText="1"/>
    </xf>
    <xf numFmtId="187" fontId="2" fillId="0" borderId="18" xfId="0" applyNumberFormat="1" applyFont="1" applyBorder="1" applyAlignment="1">
      <alignment horizontal="right" vertical="center" wrapText="1"/>
    </xf>
    <xf numFmtId="187" fontId="2" fillId="0" borderId="27" xfId="0" applyNumberFormat="1" applyFont="1" applyBorder="1" applyAlignment="1">
      <alignment horizontal="right" vertical="center" wrapText="1"/>
    </xf>
    <xf numFmtId="187" fontId="2" fillId="0" borderId="5" xfId="0" applyNumberFormat="1" applyFont="1" applyBorder="1" applyAlignment="1">
      <alignment horizontal="right" vertical="center" wrapText="1"/>
    </xf>
    <xf numFmtId="187" fontId="2" fillId="0" borderId="30" xfId="0" applyNumberFormat="1" applyFont="1" applyBorder="1" applyAlignment="1">
      <alignment horizontal="right" vertical="center" wrapText="1"/>
    </xf>
    <xf numFmtId="187" fontId="2" fillId="0" borderId="6" xfId="0" applyNumberFormat="1" applyFont="1" applyBorder="1" applyAlignment="1">
      <alignment horizontal="right" vertical="center" wrapText="1"/>
    </xf>
    <xf numFmtId="187" fontId="2" fillId="0" borderId="21" xfId="0" applyNumberFormat="1" applyFont="1" applyBorder="1" applyAlignment="1">
      <alignment horizontal="right" vertical="center" wrapText="1"/>
    </xf>
    <xf numFmtId="187" fontId="2" fillId="0" borderId="7" xfId="0" applyNumberFormat="1" applyFont="1" applyBorder="1" applyAlignment="1">
      <alignment horizontal="right" vertical="center" wrapText="1"/>
    </xf>
    <xf numFmtId="187" fontId="2" fillId="0" borderId="31" xfId="0" applyNumberFormat="1" applyFont="1" applyBorder="1" applyAlignment="1">
      <alignment horizontal="right" vertical="center" wrapText="1"/>
    </xf>
    <xf numFmtId="188" fontId="11" fillId="0" borderId="9" xfId="0" applyNumberFormat="1" applyFont="1" applyBorder="1" applyAlignment="1">
      <alignment horizontal="right" vertical="center" wrapText="1"/>
    </xf>
    <xf numFmtId="188" fontId="11" fillId="0" borderId="2" xfId="0" applyNumberFormat="1" applyFont="1" applyBorder="1" applyAlignment="1">
      <alignment horizontal="right" vertical="center" wrapText="1"/>
    </xf>
    <xf numFmtId="189" fontId="11" fillId="0" borderId="2" xfId="0" applyNumberFormat="1" applyFont="1" applyBorder="1" applyAlignment="1">
      <alignment horizontal="right" vertical="center" wrapText="1"/>
    </xf>
    <xf numFmtId="189" fontId="11" fillId="0" borderId="5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3" xfId="0" applyNumberFormat="1" applyFont="1" applyBorder="1" applyAlignment="1">
      <alignment horizontal="right" vertical="center" wrapText="1"/>
    </xf>
    <xf numFmtId="189" fontId="11" fillId="0" borderId="3" xfId="0" applyNumberFormat="1" applyFont="1" applyBorder="1" applyAlignment="1">
      <alignment horizontal="right" vertical="center" wrapText="1"/>
    </xf>
    <xf numFmtId="189" fontId="11" fillId="0" borderId="6" xfId="0" applyNumberFormat="1" applyFont="1" applyBorder="1" applyAlignment="1">
      <alignment horizontal="right" vertical="center" wrapText="1"/>
    </xf>
    <xf numFmtId="188" fontId="11" fillId="0" borderId="11" xfId="0" applyNumberFormat="1" applyFont="1" applyBorder="1" applyAlignment="1">
      <alignment horizontal="right" vertical="center" wrapText="1"/>
    </xf>
    <xf numFmtId="188" fontId="11" fillId="0" borderId="4" xfId="0" applyNumberFormat="1" applyFont="1" applyBorder="1" applyAlignment="1">
      <alignment horizontal="right" vertical="center" wrapText="1"/>
    </xf>
    <xf numFmtId="189" fontId="11" fillId="0" borderId="4" xfId="0" applyNumberFormat="1" applyFont="1" applyBorder="1" applyAlignment="1">
      <alignment horizontal="right" vertical="center" wrapText="1"/>
    </xf>
    <xf numFmtId="189" fontId="11" fillId="0" borderId="7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 wrapText="1"/>
    </xf>
    <xf numFmtId="188" fontId="11" fillId="0" borderId="13" xfId="0" applyNumberFormat="1" applyFont="1" applyBorder="1" applyAlignment="1">
      <alignment horizontal="right" vertical="center" wrapText="1"/>
    </xf>
    <xf numFmtId="188" fontId="11" fillId="0" borderId="18" xfId="0" applyNumberFormat="1" applyFont="1" applyBorder="1" applyAlignment="1">
      <alignment horizontal="right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90" fontId="12" fillId="0" borderId="15" xfId="0" applyNumberFormat="1" applyFont="1" applyBorder="1" applyAlignment="1">
      <alignment horizontal="right" vertical="center"/>
    </xf>
    <xf numFmtId="191" fontId="12" fillId="0" borderId="20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0" fontId="12" fillId="0" borderId="5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0" fontId="12" fillId="0" borderId="6" xfId="0" applyNumberFormat="1" applyFont="1" applyBorder="1" applyAlignment="1">
      <alignment horizontal="right" vertical="center"/>
    </xf>
    <xf numFmtId="190" fontId="12" fillId="0" borderId="1" xfId="0" applyNumberFormat="1" applyFont="1" applyBorder="1" applyAlignment="1">
      <alignment horizontal="right" vertical="center"/>
    </xf>
    <xf numFmtId="191" fontId="12" fillId="0" borderId="23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2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2" fillId="0" borderId="19" xfId="0" applyNumberFormat="1" applyFont="1" applyBorder="1" applyAlignment="1">
      <alignment horizontal="right" vertical="center" wrapText="1"/>
    </xf>
    <xf numFmtId="190" fontId="12" fillId="0" borderId="20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 wrapText="1"/>
    </xf>
    <xf numFmtId="190" fontId="12" fillId="0" borderId="3" xfId="0" applyNumberFormat="1" applyFont="1" applyBorder="1" applyAlignment="1">
      <alignment horizontal="right" vertical="center" wrapText="1"/>
    </xf>
    <xf numFmtId="191" fontId="12" fillId="0" borderId="22" xfId="0" applyNumberFormat="1" applyFont="1" applyBorder="1" applyAlignment="1">
      <alignment horizontal="right" vertical="center" wrapText="1"/>
    </xf>
    <xf numFmtId="190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952080</xdr:colOff>
      <xdr:row>3</xdr:row>
      <xdr:rowOff>10578</xdr:rowOff>
    </xdr:from>
    <xdr:to>
      <xdr:col>8</xdr:col>
      <xdr:colOff>908047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3F7CB5B-10FA-40E5-8A06-646AD4362FB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919724</xdr:colOff>
      <xdr:row>3</xdr:row>
      <xdr:rowOff>19167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449EF38-0366-4144-961C-5F36C920BA7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919724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07B02C5-E104-4CAF-9653-D40E21E83BF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817792</xdr:colOff>
      <xdr:row>0</xdr:row>
      <xdr:rowOff>0</xdr:rowOff>
    </xdr:from>
    <xdr:to>
      <xdr:col>9</xdr:col>
      <xdr:colOff>380411</xdr:colOff>
      <xdr:row>3</xdr:row>
      <xdr:rowOff>19167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817792</xdr:colOff>
      <xdr:row>3</xdr:row>
      <xdr:rowOff>24307</xdr:rowOff>
    </xdr:from>
    <xdr:to>
      <xdr:col>9</xdr:col>
      <xdr:colOff>380411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342483</xdr:colOff>
      <xdr:row>0</xdr:row>
      <xdr:rowOff>0</xdr:rowOff>
    </xdr:from>
    <xdr:to>
      <xdr:col>10</xdr:col>
      <xdr:colOff>1166167</xdr:colOff>
      <xdr:row>3</xdr:row>
      <xdr:rowOff>19167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692631E-1C11-40C5-A1DB-66F8AC285E8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342483</xdr:colOff>
      <xdr:row>3</xdr:row>
      <xdr:rowOff>24307</xdr:rowOff>
    </xdr:from>
    <xdr:to>
      <xdr:col>10</xdr:col>
      <xdr:colOff>1166167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F90E3E5-1767-428E-ADCD-7FF620953897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232833</xdr:colOff>
      <xdr:row>6</xdr:row>
      <xdr:rowOff>137578</xdr:rowOff>
    </xdr:from>
    <xdr:to>
      <xdr:col>10</xdr:col>
      <xdr:colOff>1185519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63500</xdr:colOff>
      <xdr:row>23</xdr:row>
      <xdr:rowOff>42333</xdr:rowOff>
    </xdr:from>
    <xdr:to>
      <xdr:col>13</xdr:col>
      <xdr:colOff>33883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719666</xdr:colOff>
      <xdr:row>35</xdr:row>
      <xdr:rowOff>10579</xdr:rowOff>
    </xdr:from>
    <xdr:to>
      <xdr:col>13</xdr:col>
      <xdr:colOff>12773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391583</xdr:colOff>
      <xdr:row>43</xdr:row>
      <xdr:rowOff>31749</xdr:rowOff>
    </xdr:from>
    <xdr:to>
      <xdr:col>10</xdr:col>
      <xdr:colOff>1173883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1185334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B2F8DDD-5848-41BA-875C-A2711BB0EEA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民國110年 3月 5日 09:16:17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/>
  </sheetViews>
  <sheetFormatPr defaultRowHeight="1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1.5" hidden="1" customHeight="1">
      <c r="A1" s="7" t="s">
        <v>54</v>
      </c>
      <c r="B1" s="7" t="s">
        <v>46</v>
      </c>
      <c r="C1" s="7" t="s">
        <v>47</v>
      </c>
      <c r="D1" s="7" t="s">
        <v>48</v>
      </c>
      <c r="E1" s="146" t="s">
        <v>49</v>
      </c>
      <c r="F1" s="147" t="s">
        <v>50</v>
      </c>
      <c r="G1" s="6" t="s">
        <v>51</v>
      </c>
      <c r="H1" s="8"/>
      <c r="I1" s="8"/>
    </row>
    <row r="2" spans="1:12" s="6" customFormat="1" ht="28.5" hidden="1" customHeight="1">
      <c r="A2" s="7" t="s">
        <v>52</v>
      </c>
      <c r="B2" s="7" t="s">
        <v>37</v>
      </c>
      <c r="C2" s="7" t="s">
        <v>38</v>
      </c>
      <c r="D2" s="7"/>
      <c r="E2" s="7"/>
    </row>
    <row r="3" spans="1:12" s="3" customFormat="1" ht="18" customHeight="1">
      <c r="A3" s="39"/>
      <c r="B3" s="39"/>
      <c r="C3" s="39"/>
      <c r="D3" s="3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39"/>
      <c r="B4" s="39"/>
      <c r="C4" s="39"/>
      <c r="D4" s="3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>
      <c r="A5" s="40" t="str">
        <f>F1</f>
        <v>澎湖縣政府核發建築物建造及拆除執照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24" customHeight="1">
      <c r="A6" s="41" t="str">
        <f>G1</f>
        <v>中華民國110年 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>
      <c r="A9" s="69" t="s">
        <v>19</v>
      </c>
      <c r="B9" s="69"/>
      <c r="C9" s="70"/>
      <c r="D9" s="74" t="s">
        <v>15</v>
      </c>
      <c r="E9" s="58" t="s">
        <v>21</v>
      </c>
      <c r="F9" s="58" t="s">
        <v>22</v>
      </c>
      <c r="G9" s="58" t="s">
        <v>23</v>
      </c>
      <c r="H9" s="58" t="s">
        <v>24</v>
      </c>
      <c r="I9" s="58" t="s">
        <v>25</v>
      </c>
      <c r="J9" s="58" t="s">
        <v>26</v>
      </c>
      <c r="K9" s="58" t="s">
        <v>27</v>
      </c>
    </row>
    <row r="10" spans="1:12" s="1" customFormat="1" ht="18" customHeight="1" thickBot="1">
      <c r="A10" s="39"/>
      <c r="B10" s="39"/>
      <c r="C10" s="71"/>
      <c r="D10" s="75"/>
      <c r="E10" s="59"/>
      <c r="F10" s="59"/>
      <c r="G10" s="59"/>
      <c r="H10" s="59"/>
      <c r="I10" s="59"/>
      <c r="J10" s="59"/>
      <c r="K10" s="59"/>
    </row>
    <row r="11" spans="1:12" s="1" customFormat="1" ht="18" customHeight="1">
      <c r="A11" s="72" t="s">
        <v>2</v>
      </c>
      <c r="B11" s="72"/>
      <c r="C11" s="73"/>
      <c r="D11" s="140">
        <v>20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</row>
    <row r="12" spans="1:12" s="1" customFormat="1" ht="18" customHeight="1">
      <c r="A12" s="78" t="s">
        <v>3</v>
      </c>
      <c r="B12" s="78"/>
      <c r="C12" s="79"/>
      <c r="D12" s="142">
        <v>5586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</row>
    <row r="13" spans="1:12" s="2" customFormat="1" ht="18" customHeight="1" thickBot="1">
      <c r="A13" s="45" t="s">
        <v>36</v>
      </c>
      <c r="B13" s="45"/>
      <c r="C13" s="46"/>
      <c r="D13" s="144">
        <v>27943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</row>
    <row r="14" spans="1:12" s="2" customFormat="1" ht="15" hidden="1" customHeight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>
      <c r="A18" s="86" t="s">
        <v>28</v>
      </c>
      <c r="B18" s="86"/>
      <c r="C18" s="86"/>
      <c r="D18" s="87"/>
      <c r="E18" s="81" t="s">
        <v>29</v>
      </c>
      <c r="F18" s="82"/>
      <c r="G18" s="83"/>
      <c r="H18" s="60" t="s">
        <v>31</v>
      </c>
      <c r="I18" s="63" t="s">
        <v>32</v>
      </c>
      <c r="J18" s="30"/>
      <c r="K18" s="30"/>
    </row>
    <row r="19" spans="1:13" s="2" customFormat="1" ht="15" customHeight="1">
      <c r="A19" s="88"/>
      <c r="B19" s="88"/>
      <c r="C19" s="88"/>
      <c r="D19" s="89"/>
      <c r="E19" s="84" t="s">
        <v>30</v>
      </c>
      <c r="F19" s="29" t="s">
        <v>17</v>
      </c>
      <c r="G19" s="28" t="s">
        <v>16</v>
      </c>
      <c r="H19" s="61"/>
      <c r="I19" s="64"/>
      <c r="J19" s="66" t="s">
        <v>33</v>
      </c>
      <c r="K19" s="67"/>
      <c r="L19" s="138">
        <v>35</v>
      </c>
      <c r="M19" s="139">
        <v>0</v>
      </c>
    </row>
    <row r="20" spans="1:13" s="2" customFormat="1" ht="15" customHeight="1" thickBot="1">
      <c r="A20" s="90"/>
      <c r="B20" s="90"/>
      <c r="C20" s="90"/>
      <c r="D20" s="91"/>
      <c r="E20" s="85"/>
      <c r="F20" s="34" t="str">
        <f>"戶數："&amp;L19</f>
        <v>戶數：35</v>
      </c>
      <c r="G20" s="34" t="str">
        <f>"戶數："&amp;M19</f>
        <v>戶數：0</v>
      </c>
      <c r="H20" s="62"/>
      <c r="I20" s="65"/>
      <c r="J20" s="65"/>
      <c r="K20" s="68"/>
    </row>
    <row r="21" spans="1:13" s="2" customFormat="1" ht="18" customHeight="1">
      <c r="A21" s="80" t="s">
        <v>2</v>
      </c>
      <c r="B21" s="80"/>
      <c r="C21" s="80"/>
      <c r="D21" s="80"/>
      <c r="E21" s="126">
        <v>0</v>
      </c>
      <c r="F21" s="127">
        <v>20</v>
      </c>
      <c r="G21" s="128">
        <v>0</v>
      </c>
      <c r="H21" s="128">
        <v>0</v>
      </c>
      <c r="I21" s="128">
        <v>0</v>
      </c>
      <c r="J21" s="129">
        <v>0</v>
      </c>
      <c r="K21" s="35"/>
    </row>
    <row r="22" spans="1:13" s="2" customFormat="1" ht="18" customHeight="1">
      <c r="A22" s="44" t="s">
        <v>3</v>
      </c>
      <c r="B22" s="44"/>
      <c r="C22" s="44"/>
      <c r="D22" s="44"/>
      <c r="E22" s="130">
        <v>0</v>
      </c>
      <c r="F22" s="131">
        <v>5586</v>
      </c>
      <c r="G22" s="132">
        <v>0</v>
      </c>
      <c r="H22" s="132">
        <v>0</v>
      </c>
      <c r="I22" s="132">
        <v>0</v>
      </c>
      <c r="J22" s="133">
        <v>0</v>
      </c>
      <c r="K22" s="36"/>
    </row>
    <row r="23" spans="1:13" s="2" customFormat="1" ht="18" customHeight="1" thickBot="1">
      <c r="A23" s="76" t="s">
        <v>36</v>
      </c>
      <c r="B23" s="76"/>
      <c r="C23" s="76"/>
      <c r="D23" s="77"/>
      <c r="E23" s="134">
        <v>0</v>
      </c>
      <c r="F23" s="135">
        <v>27943</v>
      </c>
      <c r="G23" s="136">
        <v>0</v>
      </c>
      <c r="H23" s="136">
        <v>0</v>
      </c>
      <c r="I23" s="136">
        <v>0</v>
      </c>
      <c r="J23" s="137">
        <v>0</v>
      </c>
      <c r="K23" s="37"/>
    </row>
    <row r="24" spans="1:13" s="2" customFormat="1" ht="18" customHeight="1" thickBot="1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>
      <c r="A25" s="48" t="s">
        <v>20</v>
      </c>
      <c r="B25" s="48"/>
      <c r="C25" s="49"/>
      <c r="D25" s="122" t="s">
        <v>53</v>
      </c>
      <c r="E25" s="123" t="s">
        <v>39</v>
      </c>
      <c r="F25" s="123" t="s">
        <v>40</v>
      </c>
      <c r="G25" s="124" t="s">
        <v>41</v>
      </c>
      <c r="H25" s="124" t="s">
        <v>42</v>
      </c>
      <c r="I25" s="124" t="s">
        <v>43</v>
      </c>
      <c r="J25" s="124" t="s">
        <v>44</v>
      </c>
      <c r="K25" s="125" t="s">
        <v>45</v>
      </c>
    </row>
    <row r="26" spans="1:13" s="2" customFormat="1" ht="18" customHeight="1">
      <c r="A26" s="50" t="s">
        <v>2</v>
      </c>
      <c r="B26" s="50"/>
      <c r="C26" s="51"/>
      <c r="D26" s="119">
        <v>20</v>
      </c>
      <c r="E26" s="107">
        <v>0</v>
      </c>
      <c r="F26" s="107">
        <v>0</v>
      </c>
      <c r="G26" s="107">
        <v>0</v>
      </c>
      <c r="H26" s="106">
        <v>19</v>
      </c>
      <c r="I26" s="106">
        <v>1</v>
      </c>
      <c r="J26" s="107">
        <v>0</v>
      </c>
      <c r="K26" s="108">
        <v>0</v>
      </c>
    </row>
    <row r="27" spans="1:13" s="2" customFormat="1" ht="18" customHeight="1">
      <c r="A27" s="43" t="s">
        <v>5</v>
      </c>
      <c r="B27" s="43"/>
      <c r="C27" s="44"/>
      <c r="D27" s="120">
        <v>20</v>
      </c>
      <c r="E27" s="111">
        <v>0</v>
      </c>
      <c r="F27" s="111">
        <v>0</v>
      </c>
      <c r="G27" s="111">
        <v>0</v>
      </c>
      <c r="H27" s="110">
        <v>19</v>
      </c>
      <c r="I27" s="110">
        <v>1</v>
      </c>
      <c r="J27" s="111">
        <v>0</v>
      </c>
      <c r="K27" s="112">
        <v>0</v>
      </c>
    </row>
    <row r="28" spans="1:13" s="2" customFormat="1" ht="18" customHeight="1">
      <c r="A28" s="43" t="s">
        <v>6</v>
      </c>
      <c r="B28" s="43"/>
      <c r="C28" s="44"/>
      <c r="D28" s="120">
        <v>5586</v>
      </c>
      <c r="E28" s="111">
        <v>0</v>
      </c>
      <c r="F28" s="111">
        <v>0</v>
      </c>
      <c r="G28" s="111">
        <v>0</v>
      </c>
      <c r="H28" s="110">
        <v>5315</v>
      </c>
      <c r="I28" s="110">
        <v>271</v>
      </c>
      <c r="J28" s="111">
        <v>0</v>
      </c>
      <c r="K28" s="112">
        <v>0</v>
      </c>
    </row>
    <row r="29" spans="1:13" s="2" customFormat="1" ht="18" customHeight="1" thickBot="1">
      <c r="A29" s="45" t="s">
        <v>36</v>
      </c>
      <c r="B29" s="45"/>
      <c r="C29" s="46"/>
      <c r="D29" s="121">
        <v>27943</v>
      </c>
      <c r="E29" s="115">
        <v>0</v>
      </c>
      <c r="F29" s="115">
        <v>0</v>
      </c>
      <c r="G29" s="115">
        <v>0</v>
      </c>
      <c r="H29" s="114">
        <v>26587</v>
      </c>
      <c r="I29" s="114">
        <v>1356</v>
      </c>
      <c r="J29" s="115">
        <v>0</v>
      </c>
      <c r="K29" s="116">
        <v>0</v>
      </c>
    </row>
    <row r="30" spans="1:13" s="2" customFormat="1" ht="15" hidden="1" customHeight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48" t="s">
        <v>19</v>
      </c>
      <c r="B37" s="49"/>
      <c r="C37" s="52" t="s">
        <v>35</v>
      </c>
      <c r="D37" s="52"/>
      <c r="E37" s="52"/>
      <c r="F37" s="54" t="s">
        <v>34</v>
      </c>
      <c r="G37" s="52"/>
      <c r="H37" s="55"/>
      <c r="I37" s="53" t="s">
        <v>18</v>
      </c>
      <c r="J37" s="53"/>
      <c r="K37" s="53"/>
    </row>
    <row r="38" spans="1:11" s="2" customFormat="1" ht="18" customHeight="1">
      <c r="A38" s="50" t="s">
        <v>2</v>
      </c>
      <c r="B38" s="51"/>
      <c r="C38" s="93">
        <f>B41</f>
        <v>1</v>
      </c>
      <c r="D38" s="94"/>
      <c r="E38" s="94"/>
      <c r="F38" s="99">
        <f>C41</f>
        <v>1</v>
      </c>
      <c r="G38" s="94"/>
      <c r="H38" s="100"/>
      <c r="I38" s="56">
        <f>D41</f>
        <v>0</v>
      </c>
      <c r="J38" s="56"/>
      <c r="K38" s="56"/>
    </row>
    <row r="39" spans="1:11" s="2" customFormat="1" ht="18" customHeight="1">
      <c r="A39" s="43" t="s">
        <v>9</v>
      </c>
      <c r="B39" s="44"/>
      <c r="C39" s="95">
        <f>B42</f>
        <v>1</v>
      </c>
      <c r="D39" s="96"/>
      <c r="E39" s="96"/>
      <c r="F39" s="101">
        <f>C42</f>
        <v>1</v>
      </c>
      <c r="G39" s="96"/>
      <c r="H39" s="102"/>
      <c r="I39" s="57">
        <f>D42</f>
        <v>0</v>
      </c>
      <c r="J39" s="57"/>
      <c r="K39" s="57"/>
    </row>
    <row r="40" spans="1:11" s="2" customFormat="1" ht="18" customHeight="1" thickBot="1">
      <c r="A40" s="45" t="s">
        <v>10</v>
      </c>
      <c r="B40" s="46"/>
      <c r="C40" s="97">
        <f>B43</f>
        <v>78</v>
      </c>
      <c r="D40" s="98"/>
      <c r="E40" s="98"/>
      <c r="F40" s="103">
        <f>C43</f>
        <v>78</v>
      </c>
      <c r="G40" s="98"/>
      <c r="H40" s="104"/>
      <c r="I40" s="92">
        <f>D43</f>
        <v>0</v>
      </c>
      <c r="J40" s="92"/>
      <c r="K40" s="92"/>
    </row>
    <row r="41" spans="1:11" s="2" customFormat="1" ht="15" hidden="1" customHeight="1">
      <c r="A41" s="19"/>
      <c r="B41" s="117">
        <v>1</v>
      </c>
      <c r="C41" s="117">
        <v>1</v>
      </c>
      <c r="D41" s="118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>
      <c r="A42" s="19"/>
      <c r="B42" s="117">
        <v>1</v>
      </c>
      <c r="C42" s="117">
        <v>1</v>
      </c>
      <c r="D42" s="118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>
      <c r="A43" s="19"/>
      <c r="B43" s="117">
        <v>78</v>
      </c>
      <c r="C43" s="117">
        <v>78</v>
      </c>
      <c r="D43" s="118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48" t="s">
        <v>19</v>
      </c>
      <c r="B45" s="48"/>
      <c r="C45" s="49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50" t="s">
        <v>12</v>
      </c>
      <c r="B46" s="50"/>
      <c r="C46" s="51"/>
      <c r="D46" s="105">
        <v>1</v>
      </c>
      <c r="E46" s="106">
        <v>1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43" t="s">
        <v>13</v>
      </c>
      <c r="B47" s="43"/>
      <c r="C47" s="44"/>
      <c r="D47" s="109">
        <v>1</v>
      </c>
      <c r="E47" s="110">
        <v>1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45" t="s">
        <v>14</v>
      </c>
      <c r="B48" s="45"/>
      <c r="C48" s="46"/>
      <c r="D48" s="113">
        <v>78</v>
      </c>
      <c r="E48" s="114">
        <v>78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6">
        <v>0</v>
      </c>
    </row>
    <row r="49" spans="1:11" s="2" customFormat="1" ht="15" hidden="1" customHeight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s="4" customFormat="1" ht="18" customHeight="1">
      <c r="A53" s="47" t="str">
        <f>IF(LEN(A2)&gt;0,"資料來源："&amp;A2,"")</f>
        <v>資料來源：依據縣(市)政府、處、局資料彙編。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8" customHeight="1">
      <c r="A54" s="38" t="str">
        <f>IF(LEN(A2)&gt;0,"填表說明："&amp;D2,"")</f>
        <v>填表說明：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/>
    <row r="62" spans="1:11" hidden="1"/>
    <row r="63" spans="1:11" hidden="1"/>
    <row r="64" spans="1:11" hidden="1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H9:H10"/>
    <mergeCell ref="I9:I10"/>
    <mergeCell ref="J9:J10"/>
    <mergeCell ref="K9:K10"/>
    <mergeCell ref="H18:H20"/>
    <mergeCell ref="I18:I20"/>
    <mergeCell ref="J19:K20"/>
    <mergeCell ref="A37:B37"/>
    <mergeCell ref="A38:B38"/>
    <mergeCell ref="A39:B39"/>
    <mergeCell ref="I37:K37"/>
    <mergeCell ref="F37:H37"/>
    <mergeCell ref="I38:K38"/>
    <mergeCell ref="I39:K39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2018-02-22T09:57:55Z</cp:lastPrinted>
  <dcterms:created xsi:type="dcterms:W3CDTF">2001-02-06T07:45:53Z</dcterms:created>
  <dcterms:modified xsi:type="dcterms:W3CDTF">2021-03-05T01:25:08Z</dcterms:modified>
</cp:coreProperties>
</file>