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09.7\"/>
    </mc:Choice>
  </mc:AlternateContent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4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<sst xmlns="http://schemas.openxmlformats.org/spreadsheetml/2006/main" count="63" uniqueCount="55">
  <si>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</si>
  <si>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</si>
  <si>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</si>
  <si>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</si>
  <si>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法定工程造價概算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</si>
  <si>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</si>
  <si>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</si>
  <si>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</si>
  <si>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</si>
  <si>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</si>
  <si>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</si>
  <si>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</si>
  <si>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</si>
  <si>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</si>
  <si>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</si>
  <si>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</si>
  <si>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</si>
  <si>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</si>
  <si>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</si>
  <si>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</si>
  <si>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</si>
  <si>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</si>
  <si>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</si>
  <si>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</si>
  <si>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</si>
  <si>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</si>
  <si>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</si>
  <si>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</si>
  <si>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</si>
  <si>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</si>
  <si>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</si>
  <si>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</si>
  <si>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</si>
  <si>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</si>
  <si>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</si>
  <si>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</si>
  <si>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</si>
  <si>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民國109年 8月 4日 16:25:52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</si>
  <si>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</si>
  <si>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</si>
  <si>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</si>
  <si>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</si>
  <si>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</si>
  <si>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</si>
  <si>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</si>
  <si>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</si>
  <si>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澎湖縣政府</t>
  </si>
  <si>
    <t>月　　　報</t>
  </si>
  <si>
    <t>每月終了後10日內編送</t>
  </si>
  <si>
    <t>2355-00-01-2</t>
  </si>
  <si>
    <t>澎湖縣政府核發建築物建造及拆除執照</t>
  </si>
  <si>
    <t>中華民國109年 7月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</si>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</sst>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  <numFmt numFmtId="192" formatCode="#,##0;\-#,##0;&quot;   －&quot;"/>
  </numFmts>
  <fonts count="13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87" fontId="2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/>
    <xf numFmtId="180" fontId="2" fillId="0" borderId="0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86" fontId="2" fillId="0" borderId="14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87" fontId="6" fillId="0" borderId="24" xfId="0" applyNumberFormat="1" applyFont="1" applyBorder="1" applyAlignment="1">
      <alignment horizontal="center" vertical="center" wrapText="1"/>
    </xf>
    <xf numFmtId="186" fontId="8" fillId="0" borderId="26" xfId="0" applyNumberFormat="1" applyFont="1" applyBorder="1" applyAlignment="1">
      <alignment horizontal="center" vertical="center"/>
    </xf>
    <xf numFmtId="187" fontId="4" fillId="0" borderId="31" xfId="0" applyNumberFormat="1" applyFont="1" applyBorder="1" applyAlignment="1">
      <alignment horizontal="right" vertical="center" wrapText="1"/>
    </xf>
    <xf numFmtId="180" fontId="2" fillId="0" borderId="31" xfId="0" applyNumberFormat="1" applyFont="1" applyBorder="1" applyAlignment="1">
      <alignment horizontal="distributed" vertical="center"/>
    </xf>
    <xf numFmtId="180" fontId="2" fillId="0" borderId="32" xfId="0" applyNumberFormat="1" applyFont="1" applyBorder="1" applyAlignment="1">
      <alignment horizontal="distributed" vertical="center"/>
    </xf>
    <xf numFmtId="187" fontId="2" fillId="0" borderId="17" xfId="0" applyNumberFormat="1" applyFont="1" applyBorder="1" applyAlignment="1">
      <alignment horizontal="right" vertical="center" wrapText="1"/>
    </xf>
    <xf numFmtId="187" fontId="2" fillId="0" borderId="34" xfId="0" applyNumberFormat="1" applyFont="1" applyBorder="1" applyAlignment="1">
      <alignment horizontal="right" vertical="center" wrapText="1"/>
    </xf>
    <xf numFmtId="187" fontId="2" fillId="0" borderId="13" xfId="0" applyNumberFormat="1" applyFont="1" applyBorder="1" applyAlignment="1">
      <alignment horizontal="right" vertical="center" wrapText="1"/>
    </xf>
    <xf numFmtId="187" fontId="2" fillId="0" borderId="25" xfId="0" applyNumberFormat="1" applyFont="1" applyBorder="1" applyAlignment="1">
      <alignment horizontal="right" vertical="center" wrapText="1"/>
    </xf>
    <xf numFmtId="187" fontId="2" fillId="0" borderId="18" xfId="0" applyNumberFormat="1" applyFont="1" applyBorder="1" applyAlignment="1">
      <alignment horizontal="right" vertical="center" wrapText="1"/>
    </xf>
    <xf numFmtId="187" fontId="2" fillId="0" borderId="31" xfId="0" applyNumberFormat="1" applyFont="1" applyBorder="1" applyAlignment="1">
      <alignment horizontal="right" vertical="center" wrapText="1"/>
    </xf>
    <xf numFmtId="187" fontId="2" fillId="0" borderId="5" xfId="0" applyNumberFormat="1" applyFont="1" applyBorder="1" applyAlignment="1">
      <alignment horizontal="right" vertical="center" wrapText="1"/>
    </xf>
    <xf numFmtId="187" fontId="2" fillId="0" borderId="46" xfId="0" applyNumberFormat="1" applyFont="1" applyBorder="1" applyAlignment="1">
      <alignment horizontal="right" vertical="center" wrapText="1"/>
    </xf>
    <xf numFmtId="187" fontId="2" fillId="0" borderId="6" xfId="0" applyNumberFormat="1" applyFont="1" applyBorder="1" applyAlignment="1">
      <alignment horizontal="right" vertical="center" wrapText="1"/>
    </xf>
    <xf numFmtId="187" fontId="2" fillId="0" borderId="21" xfId="0" applyNumberFormat="1" applyFont="1" applyBorder="1" applyAlignment="1">
      <alignment horizontal="right" vertical="center" wrapText="1"/>
    </xf>
    <xf numFmtId="187" fontId="2" fillId="0" borderId="7" xfId="0" applyNumberFormat="1" applyFont="1" applyBorder="1" applyAlignment="1">
      <alignment horizontal="right" vertical="center" wrapText="1"/>
    </xf>
    <xf numFmtId="187" fontId="2" fillId="0" borderId="47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4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180" fontId="2" fillId="0" borderId="39" xfId="0" applyNumberFormat="1" applyFont="1" applyBorder="1" applyAlignment="1">
      <alignment horizontal="distributed" vertical="center"/>
    </xf>
    <xf numFmtId="180" fontId="2" fillId="0" borderId="30" xfId="0" applyNumberFormat="1" applyFont="1" applyBorder="1" applyAlignment="1">
      <alignment horizontal="distributed" vertical="center"/>
    </xf>
    <xf numFmtId="187" fontId="2" fillId="0" borderId="43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187" fontId="2" fillId="0" borderId="44" xfId="0" applyNumberFormat="1" applyFont="1" applyBorder="1" applyAlignment="1">
      <alignment horizontal="center" vertical="center" wrapText="1"/>
    </xf>
    <xf numFmtId="187" fontId="2" fillId="0" borderId="45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/>
    </xf>
    <xf numFmtId="180" fontId="2" fillId="0" borderId="39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4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86" fontId="2" fillId="0" borderId="20" xfId="0" applyNumberFormat="1" applyFont="1" applyBorder="1" applyAlignment="1">
      <alignment horizontal="center" vertical="center"/>
    </xf>
    <xf numFmtId="186" fontId="2" fillId="0" borderId="26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186" fontId="2" fillId="0" borderId="37" xfId="0" applyNumberFormat="1" applyFont="1" applyBorder="1" applyAlignment="1">
      <alignment horizontal="center" vertical="center"/>
    </xf>
    <xf numFmtId="186" fontId="2" fillId="0" borderId="38" xfId="0" applyNumberFormat="1" applyFont="1" applyBorder="1" applyAlignment="1">
      <alignment horizontal="center" vertical="center"/>
    </xf>
    <xf numFmtId="186" fontId="2" fillId="0" borderId="29" xfId="0" applyNumberFormat="1" applyFont="1" applyBorder="1" applyAlignment="1">
      <alignment horizontal="center" vertical="center"/>
    </xf>
    <xf numFmtId="187" fontId="6" fillId="0" borderId="8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0" fontId="6" fillId="0" borderId="33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distributed" vertical="center"/>
    </xf>
    <xf numFmtId="180" fontId="2" fillId="0" borderId="35" xfId="0" applyNumberFormat="1" applyFont="1" applyBorder="1" applyAlignment="1">
      <alignment horizontal="distributed" vertical="center"/>
    </xf>
    <xf numFmtId="180" fontId="2" fillId="0" borderId="25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36" xfId="0" applyNumberFormat="1" applyFont="1" applyBorder="1" applyAlignment="1">
      <alignment horizontal="center" vertical="center"/>
    </xf>
    <xf numFmtId="187" fontId="4" fillId="0" borderId="34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86" fontId="2" fillId="0" borderId="27" xfId="0" applyNumberFormat="1" applyFont="1" applyBorder="1" applyAlignment="1">
      <alignment horizontal="center" vertical="center"/>
    </xf>
    <xf numFmtId="186" fontId="2" fillId="0" borderId="28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186" fontId="4" fillId="0" borderId="34" xfId="0" applyNumberFormat="1" applyFont="1" applyBorder="1" applyAlignment="1">
      <alignment horizontal="right" vertical="center"/>
    </xf>
    <xf numFmtId="186" fontId="4" fillId="0" borderId="25" xfId="0" applyNumberFormat="1" applyFont="1" applyBorder="1" applyAlignment="1">
      <alignment horizontal="right" vertical="center"/>
    </xf>
    <xf numFmtId="186" fontId="4" fillId="0" borderId="3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88" fontId="11" fillId="0" borderId="9" xfId="0" applyNumberFormat="1" applyFont="1" applyBorder="1" applyAlignment="1">
      <alignment horizontal="right" vertical="center" wrapText="1"/>
    </xf>
    <xf numFmtId="188" fontId="11" fillId="0" borderId="2" xfId="0" applyNumberFormat="1" applyFont="1" applyBorder="1" applyAlignment="1">
      <alignment horizontal="right" vertical="center" wrapText="1"/>
    </xf>
    <xf numFmtId="189" fontId="11" fillId="0" borderId="2" xfId="0" applyNumberFormat="1" applyFont="1" applyBorder="1" applyAlignment="1">
      <alignment horizontal="right" vertical="center" wrapText="1"/>
    </xf>
    <xf numFmtId="189" fontId="11" fillId="0" borderId="5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3" xfId="0" applyNumberFormat="1" applyFont="1" applyBorder="1" applyAlignment="1">
      <alignment horizontal="right" vertical="center" wrapText="1"/>
    </xf>
    <xf numFmtId="189" fontId="11" fillId="0" borderId="3" xfId="0" applyNumberFormat="1" applyFont="1" applyBorder="1" applyAlignment="1">
      <alignment horizontal="right" vertical="center" wrapText="1"/>
    </xf>
    <xf numFmtId="189" fontId="11" fillId="0" borderId="6" xfId="0" applyNumberFormat="1" applyFont="1" applyBorder="1" applyAlignment="1">
      <alignment horizontal="right" vertical="center" wrapText="1"/>
    </xf>
    <xf numFmtId="188" fontId="11" fillId="0" borderId="11" xfId="0" applyNumberFormat="1" applyFont="1" applyBorder="1" applyAlignment="1">
      <alignment horizontal="right" vertical="center" wrapText="1"/>
    </xf>
    <xf numFmtId="188" fontId="11" fillId="0" borderId="4" xfId="0" applyNumberFormat="1" applyFont="1" applyBorder="1" applyAlignment="1">
      <alignment horizontal="right" vertical="center" wrapText="1"/>
    </xf>
    <xf numFmtId="189" fontId="11" fillId="0" borderId="4" xfId="0" applyNumberFormat="1" applyFont="1" applyBorder="1" applyAlignment="1">
      <alignment horizontal="right" vertical="center" wrapText="1"/>
    </xf>
    <xf numFmtId="189" fontId="11" fillId="0" borderId="7" xfId="0" applyNumberFormat="1" applyFont="1" applyBorder="1" applyAlignment="1">
      <alignment horizontal="right" vertical="center" wrapText="1"/>
    </xf>
    <xf numFmtId="188" fontId="11" fillId="0" borderId="0" xfId="0" applyNumberFormat="1" applyFont="1" applyBorder="1" applyAlignment="1">
      <alignment horizontal="right" vertical="center"/>
    </xf>
    <xf numFmtId="189" fontId="11" fillId="0" borderId="0" xfId="0" applyNumberFormat="1" applyFont="1" applyBorder="1" applyAlignment="1">
      <alignment horizontal="right" vertical="center"/>
    </xf>
    <xf numFmtId="188" fontId="11" fillId="0" borderId="17" xfId="0" applyNumberFormat="1" applyFont="1" applyBorder="1" applyAlignment="1">
      <alignment horizontal="right" vertical="center" wrapText="1"/>
    </xf>
    <xf numFmtId="188" fontId="11" fillId="0" borderId="13" xfId="0" applyNumberFormat="1" applyFont="1" applyBorder="1" applyAlignment="1">
      <alignment horizontal="right" vertical="center" wrapText="1"/>
    </xf>
    <xf numFmtId="188" fontId="11" fillId="0" borderId="18" xfId="0" applyNumberFormat="1" applyFont="1" applyBorder="1" applyAlignment="1">
      <alignment horizontal="right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90" fontId="12" fillId="0" borderId="15" xfId="0" applyNumberFormat="1" applyFont="1" applyBorder="1" applyAlignment="1">
      <alignment horizontal="right" vertical="center"/>
    </xf>
    <xf numFmtId="191" fontId="12" fillId="0" borderId="20" xfId="0" applyNumberFormat="1" applyFont="1" applyBorder="1" applyAlignment="1">
      <alignment horizontal="right" vertical="center"/>
    </xf>
    <xf numFmtId="190" fontId="12" fillId="0" borderId="20" xfId="0" applyNumberFormat="1" applyFont="1" applyBorder="1" applyAlignment="1">
      <alignment horizontal="right" vertical="center"/>
    </xf>
    <xf numFmtId="190" fontId="12" fillId="0" borderId="5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1" fontId="12" fillId="0" borderId="3" xfId="0" applyNumberFormat="1" applyFont="1" applyBorder="1" applyAlignment="1">
      <alignment horizontal="right" vertical="center"/>
    </xf>
    <xf numFmtId="190" fontId="12" fillId="0" borderId="3" xfId="0" applyNumberFormat="1" applyFont="1" applyBorder="1" applyAlignment="1">
      <alignment horizontal="right" vertical="center"/>
    </xf>
    <xf numFmtId="190" fontId="12" fillId="0" borderId="6" xfId="0" applyNumberFormat="1" applyFont="1" applyBorder="1" applyAlignment="1">
      <alignment horizontal="right" vertical="center"/>
    </xf>
    <xf numFmtId="190" fontId="12" fillId="0" borderId="1" xfId="0" applyNumberFormat="1" applyFont="1" applyBorder="1" applyAlignment="1">
      <alignment horizontal="right" vertical="center"/>
    </xf>
    <xf numFmtId="191" fontId="12" fillId="0" borderId="23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0" fontId="12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91" fontId="12" fillId="0" borderId="19" xfId="0" applyNumberFormat="1" applyFont="1" applyBorder="1" applyAlignment="1">
      <alignment horizontal="right" vertical="center" wrapText="1"/>
    </xf>
    <xf numFmtId="190" fontId="12" fillId="0" borderId="20" xfId="0" applyNumberFormat="1" applyFont="1" applyBorder="1" applyAlignment="1">
      <alignment horizontal="right" vertical="center" wrapText="1"/>
    </xf>
    <xf numFmtId="191" fontId="12" fillId="0" borderId="20" xfId="0" applyNumberFormat="1" applyFont="1" applyBorder="1" applyAlignment="1">
      <alignment horizontal="right" vertical="center" wrapText="1"/>
    </xf>
    <xf numFmtId="191" fontId="12" fillId="0" borderId="21" xfId="0" applyNumberFormat="1" applyFont="1" applyBorder="1" applyAlignment="1">
      <alignment horizontal="right" vertical="center" wrapText="1"/>
    </xf>
    <xf numFmtId="190" fontId="12" fillId="0" borderId="3" xfId="0" applyNumberFormat="1" applyFont="1" applyBorder="1" applyAlignment="1">
      <alignment horizontal="right" vertical="center" wrapText="1"/>
    </xf>
    <xf numFmtId="191" fontId="12" fillId="0" borderId="3" xfId="0" applyNumberFormat="1" applyFont="1" applyBorder="1" applyAlignment="1">
      <alignment horizontal="right" vertical="center" wrapText="1"/>
    </xf>
    <xf numFmtId="191" fontId="12" fillId="0" borderId="22" xfId="0" applyNumberFormat="1" applyFont="1" applyBorder="1" applyAlignment="1">
      <alignment horizontal="right" vertical="center" wrapText="1"/>
    </xf>
    <xf numFmtId="190" fontId="12" fillId="0" borderId="23" xfId="0" applyNumberFormat="1" applyFont="1" applyBorder="1" applyAlignment="1">
      <alignment horizontal="right" vertical="center" wrapText="1"/>
    </xf>
    <xf numFmtId="191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952080</xdr:colOff>
      <xdr:row>3</xdr:row>
      <xdr:rowOff>10578</xdr:rowOff>
    </xdr:from>
    <xdr:to>
      <xdr:col>8</xdr:col>
      <xdr:colOff>908047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E0572F3-4016-411D-AE6C-356D55BB9B6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919724</xdr:colOff>
      <xdr:row>3</xdr:row>
      <xdr:rowOff>19167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BAB52F9-39FA-4823-B854-995E9CF7B66B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919724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25E8A8DB-6760-4DF4-BC18-8C8EA7B8A48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817792</xdr:colOff>
      <xdr:row>0</xdr:row>
      <xdr:rowOff>0</xdr:rowOff>
    </xdr:from>
    <xdr:to>
      <xdr:col>9</xdr:col>
      <xdr:colOff>380411</xdr:colOff>
      <xdr:row>3</xdr:row>
      <xdr:rowOff>19167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817792</xdr:colOff>
      <xdr:row>3</xdr:row>
      <xdr:rowOff>24307</xdr:rowOff>
    </xdr:from>
    <xdr:to>
      <xdr:col>9</xdr:col>
      <xdr:colOff>380411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342483</xdr:colOff>
      <xdr:row>0</xdr:row>
      <xdr:rowOff>0</xdr:rowOff>
    </xdr:from>
    <xdr:to>
      <xdr:col>10</xdr:col>
      <xdr:colOff>1166167</xdr:colOff>
      <xdr:row>3</xdr:row>
      <xdr:rowOff>19167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2FD176B-C238-43CF-BAD0-BB8989AFA2D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澎湖縣政府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342483</xdr:colOff>
      <xdr:row>3</xdr:row>
      <xdr:rowOff>24307</xdr:rowOff>
    </xdr:from>
    <xdr:to>
      <xdr:col>10</xdr:col>
      <xdr:colOff>1166167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79185CE-2A41-419A-AE2E-A4E028D99118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923925</xdr:colOff>
      <xdr:row>4</xdr:row>
      <xdr:rowOff>38100</xdr:rowOff>
    </xdr:from>
    <xdr:to>
      <xdr:col>8</xdr:col>
      <xdr:colOff>857250</xdr:colOff>
      <xdr:row>4</xdr:row>
      <xdr:rowOff>38100</xdr:rowOff>
    </xdr:to>
    <xdr:sp macro="" textlink="">
      <xdr:nvSpPr>
        <xdr:cNvPr id="4048" name="Line 37"/>
        <xdr:cNvSpPr>
          <a:spLocks noChangeShapeType="1"/>
        </xdr:cNvSpPr>
      </xdr:nvSpPr>
      <xdr:spPr bwMode="auto">
        <a:xfrm>
          <a:off x="92392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232833</xdr:colOff>
      <xdr:row>6</xdr:row>
      <xdr:rowOff>137578</xdr:rowOff>
    </xdr:from>
    <xdr:to>
      <xdr:col>10</xdr:col>
      <xdr:colOff>1185519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63500</xdr:colOff>
      <xdr:row>23</xdr:row>
      <xdr:rowOff>42333</xdr:rowOff>
    </xdr:from>
    <xdr:to>
      <xdr:col>13</xdr:col>
      <xdr:colOff>33883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719666</xdr:colOff>
      <xdr:row>35</xdr:row>
      <xdr:rowOff>10579</xdr:rowOff>
    </xdr:from>
    <xdr:to>
      <xdr:col>13</xdr:col>
      <xdr:colOff>12773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391583</xdr:colOff>
      <xdr:row>43</xdr:row>
      <xdr:rowOff>31749</xdr:rowOff>
    </xdr:from>
    <xdr:to>
      <xdr:col>10</xdr:col>
      <xdr:colOff>1173883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1185334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C0DEB051-3F9D-4777-A1BC-4844B5ECBCB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民國109年 8月 4日 16:25:52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/>
  </sheetViews>
  <sheetFormatPr defaultRowHeight="1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1.5" hidden="1" customHeight="1">
      <c r="A1" s="7" t="s">
        <v>54</v>
      </c>
      <c r="B1" s="7" t="s">
        <v>46</v>
      </c>
      <c r="C1" s="7" t="s">
        <v>47</v>
      </c>
      <c r="D1" s="7" t="s">
        <v>48</v>
      </c>
      <c r="E1" s="149" t="s">
        <v>49</v>
      </c>
      <c r="F1" s="150" t="s">
        <v>50</v>
      </c>
      <c r="G1" s="6" t="s">
        <v>51</v>
      </c>
      <c r="H1" s="8"/>
      <c r="I1" s="8"/>
    </row>
    <row r="2" spans="1:12" s="6" customFormat="1" ht="28.5" hidden="1" customHeight="1">
      <c r="A2" s="7" t="s">
        <v>52</v>
      </c>
      <c r="B2" s="7" t="s">
        <v>37</v>
      </c>
      <c r="C2" s="7" t="s">
        <v>38</v>
      </c>
      <c r="D2" s="7"/>
      <c r="E2" s="7"/>
    </row>
    <row r="3" spans="1:12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>
      <c r="A5" s="102" t="str">
        <f>F1</f>
        <v>澎湖縣政府核發建築物建造及拆除執照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2" ht="24" customHeight="1">
      <c r="A6" s="103" t="str">
        <f>G1</f>
        <v>中華民國109年 7月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2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2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2" s="1" customFormat="1" ht="18" customHeight="1">
      <c r="A11" s="71" t="s">
        <v>2</v>
      </c>
      <c r="B11" s="71"/>
      <c r="C11" s="72"/>
      <c r="D11" s="140">
        <v>55</v>
      </c>
      <c r="E11" s="141">
        <v>0</v>
      </c>
      <c r="F11" s="141">
        <v>0</v>
      </c>
      <c r="G11" s="142">
        <v>1</v>
      </c>
      <c r="H11" s="141">
        <v>0</v>
      </c>
      <c r="I11" s="141">
        <v>0</v>
      </c>
      <c r="J11" s="141">
        <v>0</v>
      </c>
      <c r="K11" s="142">
        <v>2</v>
      </c>
    </row>
    <row r="12" spans="1:12" s="1" customFormat="1" ht="18" customHeight="1">
      <c r="A12" s="52" t="s">
        <v>3</v>
      </c>
      <c r="B12" s="52"/>
      <c r="C12" s="53"/>
      <c r="D12" s="143">
        <v>13427</v>
      </c>
      <c r="E12" s="144">
        <v>0</v>
      </c>
      <c r="F12" s="144">
        <v>0</v>
      </c>
      <c r="G12" s="145">
        <v>705</v>
      </c>
      <c r="H12" s="144">
        <v>0</v>
      </c>
      <c r="I12" s="144">
        <v>0</v>
      </c>
      <c r="J12" s="144">
        <v>0</v>
      </c>
      <c r="K12" s="145">
        <v>918</v>
      </c>
    </row>
    <row r="13" spans="1:12" s="2" customFormat="1" ht="18" customHeight="1" thickBot="1">
      <c r="A13" s="36" t="s">
        <v>4</v>
      </c>
      <c r="B13" s="36"/>
      <c r="C13" s="37"/>
      <c r="D13" s="146">
        <v>66608</v>
      </c>
      <c r="E13" s="147">
        <v>0</v>
      </c>
      <c r="F13" s="147">
        <v>0</v>
      </c>
      <c r="G13" s="148">
        <v>3525</v>
      </c>
      <c r="H13" s="147">
        <v>0</v>
      </c>
      <c r="I13" s="147">
        <v>0</v>
      </c>
      <c r="J13" s="147">
        <v>0</v>
      </c>
      <c r="K13" s="148">
        <v>4419</v>
      </c>
    </row>
    <row r="14" spans="1:12" s="2" customFormat="1" ht="15" hidden="1" customHeight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8">
        <v>51</v>
      </c>
      <c r="M19" s="139">
        <v>0</v>
      </c>
    </row>
    <row r="20" spans="1:13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戶數：51</v>
      </c>
      <c r="G20" s="34" t="str">
        <f>"戶數："&amp;M19</f>
        <v>戶數：0</v>
      </c>
      <c r="H20" s="79"/>
      <c r="I20" s="82"/>
      <c r="J20" s="82"/>
      <c r="K20" s="97"/>
    </row>
    <row r="21" spans="1:13" s="2" customFormat="1" ht="18" customHeight="1">
      <c r="A21" s="54" t="s">
        <v>2</v>
      </c>
      <c r="B21" s="54"/>
      <c r="C21" s="54"/>
      <c r="D21" s="54"/>
      <c r="E21" s="126">
        <v>0</v>
      </c>
      <c r="F21" s="127">
        <v>51</v>
      </c>
      <c r="G21" s="128">
        <v>0</v>
      </c>
      <c r="H21" s="128">
        <v>0</v>
      </c>
      <c r="I21" s="127">
        <v>1</v>
      </c>
      <c r="J21" s="129">
        <v>0</v>
      </c>
      <c r="K21" s="98"/>
    </row>
    <row r="22" spans="1:13" s="2" customFormat="1" ht="18" customHeight="1">
      <c r="A22" s="55" t="s">
        <v>3</v>
      </c>
      <c r="B22" s="55"/>
      <c r="C22" s="55"/>
      <c r="D22" s="55"/>
      <c r="E22" s="130">
        <v>0</v>
      </c>
      <c r="F22" s="131">
        <v>11656</v>
      </c>
      <c r="G22" s="132">
        <v>0</v>
      </c>
      <c r="H22" s="132">
        <v>0</v>
      </c>
      <c r="I22" s="131">
        <v>148</v>
      </c>
      <c r="J22" s="133">
        <v>0</v>
      </c>
      <c r="K22" s="99"/>
    </row>
    <row r="23" spans="1:13" s="2" customFormat="1" ht="18" customHeight="1" thickBot="1">
      <c r="A23" s="50" t="s">
        <v>4</v>
      </c>
      <c r="B23" s="50"/>
      <c r="C23" s="50"/>
      <c r="D23" s="51"/>
      <c r="E23" s="134">
        <v>0</v>
      </c>
      <c r="F23" s="135">
        <v>57923</v>
      </c>
      <c r="G23" s="136">
        <v>0</v>
      </c>
      <c r="H23" s="136">
        <v>0</v>
      </c>
      <c r="I23" s="135">
        <v>741</v>
      </c>
      <c r="J23" s="137">
        <v>0</v>
      </c>
      <c r="K23" s="100"/>
    </row>
    <row r="24" spans="1:13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>
      <c r="A25" s="84" t="s">
        <v>21</v>
      </c>
      <c r="B25" s="84"/>
      <c r="C25" s="85"/>
      <c r="D25" s="122" t="s">
        <v>53</v>
      </c>
      <c r="E25" s="123" t="s">
        <v>39</v>
      </c>
      <c r="F25" s="123" t="s">
        <v>40</v>
      </c>
      <c r="G25" s="124" t="s">
        <v>41</v>
      </c>
      <c r="H25" s="124" t="s">
        <v>42</v>
      </c>
      <c r="I25" s="124" t="s">
        <v>43</v>
      </c>
      <c r="J25" s="124" t="s">
        <v>44</v>
      </c>
      <c r="K25" s="125" t="s">
        <v>45</v>
      </c>
    </row>
    <row r="26" spans="1:13" s="2" customFormat="1" ht="18" customHeight="1">
      <c r="A26" s="86" t="s">
        <v>2</v>
      </c>
      <c r="B26" s="86"/>
      <c r="C26" s="87"/>
      <c r="D26" s="119">
        <v>55</v>
      </c>
      <c r="E26" s="106">
        <v>3</v>
      </c>
      <c r="F26" s="107">
        <v>0</v>
      </c>
      <c r="G26" s="107">
        <v>0</v>
      </c>
      <c r="H26" s="106">
        <v>52</v>
      </c>
      <c r="I26" s="107">
        <v>0</v>
      </c>
      <c r="J26" s="107">
        <v>0</v>
      </c>
      <c r="K26" s="108">
        <v>0</v>
      </c>
    </row>
    <row r="27" spans="1:13" s="2" customFormat="1" ht="18" customHeight="1">
      <c r="A27" s="88" t="s">
        <v>6</v>
      </c>
      <c r="B27" s="88"/>
      <c r="C27" s="55"/>
      <c r="D27" s="120">
        <v>55</v>
      </c>
      <c r="E27" s="110">
        <v>3</v>
      </c>
      <c r="F27" s="111">
        <v>0</v>
      </c>
      <c r="G27" s="111">
        <v>0</v>
      </c>
      <c r="H27" s="110">
        <v>52</v>
      </c>
      <c r="I27" s="111">
        <v>0</v>
      </c>
      <c r="J27" s="111">
        <v>0</v>
      </c>
      <c r="K27" s="112">
        <v>0</v>
      </c>
    </row>
    <row r="28" spans="1:13" s="2" customFormat="1" ht="18" customHeight="1">
      <c r="A28" s="88" t="s">
        <v>7</v>
      </c>
      <c r="B28" s="88"/>
      <c r="C28" s="55"/>
      <c r="D28" s="120">
        <v>13427</v>
      </c>
      <c r="E28" s="110">
        <v>484</v>
      </c>
      <c r="F28" s="111">
        <v>0</v>
      </c>
      <c r="G28" s="111">
        <v>0</v>
      </c>
      <c r="H28" s="110">
        <v>12943</v>
      </c>
      <c r="I28" s="111">
        <v>0</v>
      </c>
      <c r="J28" s="111">
        <v>0</v>
      </c>
      <c r="K28" s="112">
        <v>0</v>
      </c>
    </row>
    <row r="29" spans="1:13" s="2" customFormat="1" ht="18" customHeight="1" thickBot="1">
      <c r="A29" s="36" t="s">
        <v>4</v>
      </c>
      <c r="B29" s="36"/>
      <c r="C29" s="37"/>
      <c r="D29" s="121">
        <v>66608</v>
      </c>
      <c r="E29" s="114">
        <v>1888</v>
      </c>
      <c r="F29" s="115">
        <v>0</v>
      </c>
      <c r="G29" s="115">
        <v>0</v>
      </c>
      <c r="H29" s="114">
        <v>64720</v>
      </c>
      <c r="I29" s="115">
        <v>0</v>
      </c>
      <c r="J29" s="115">
        <v>0</v>
      </c>
      <c r="K29" s="116">
        <v>0</v>
      </c>
    </row>
    <row r="30" spans="1:13" s="2" customFormat="1" ht="15" hidden="1" customHeight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1</v>
      </c>
      <c r="D38" s="39"/>
      <c r="E38" s="39"/>
      <c r="F38" s="44">
        <f>C41</f>
        <v>1</v>
      </c>
      <c r="G38" s="39"/>
      <c r="H38" s="45"/>
      <c r="I38" s="92">
        <f>D41</f>
        <v>0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1</v>
      </c>
      <c r="D39" s="41"/>
      <c r="E39" s="41"/>
      <c r="F39" s="46">
        <f>C42</f>
        <v>1</v>
      </c>
      <c r="G39" s="41"/>
      <c r="H39" s="47"/>
      <c r="I39" s="93">
        <f>D42</f>
        <v>0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194</v>
      </c>
      <c r="D40" s="43"/>
      <c r="E40" s="43"/>
      <c r="F40" s="48">
        <f>C43</f>
        <v>194</v>
      </c>
      <c r="G40" s="43"/>
      <c r="H40" s="49"/>
      <c r="I40" s="35">
        <f>D43</f>
        <v>0</v>
      </c>
      <c r="J40" s="35"/>
      <c r="K40" s="35"/>
    </row>
    <row r="41" spans="1:11" s="2" customFormat="1" ht="15" hidden="1" customHeight="1">
      <c r="A41" s="19"/>
      <c r="B41" s="117">
        <v>1</v>
      </c>
      <c r="C41" s="117">
        <v>1</v>
      </c>
      <c r="D41" s="118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>
      <c r="A42" s="19"/>
      <c r="B42" s="117">
        <v>1</v>
      </c>
      <c r="C42" s="117">
        <v>1</v>
      </c>
      <c r="D42" s="118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>
      <c r="A43" s="19"/>
      <c r="B43" s="117">
        <v>194</v>
      </c>
      <c r="C43" s="117">
        <v>194</v>
      </c>
      <c r="D43" s="118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1</v>
      </c>
      <c r="E46" s="106">
        <v>1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1</v>
      </c>
      <c r="E47" s="110">
        <v>1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194</v>
      </c>
      <c r="E48" s="114">
        <v>194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6">
        <v>0</v>
      </c>
    </row>
    <row r="49" spans="1:11" s="2" customFormat="1" ht="15" hidden="1" customHeight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/>
    <row r="62" spans="1:11" hidden="1"/>
    <row r="63" spans="1:11" hidden="1"/>
    <row r="64" spans="1:11" hidden="1"/>
  </sheetData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2018-02-22T09:57:55Z</cp:lastPrinted>
  <dcterms:created xsi:type="dcterms:W3CDTF">2001-02-06T07:45:53Z</dcterms:created>
  <dcterms:modified xsi:type="dcterms:W3CDTF">2020-08-04T08:27:14Z</dcterms:modified>
</cp:coreProperties>
</file>