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510"/>
  </bookViews>
  <sheets>
    <sheet name="108.109觀光人數統計總表" sheetId="1" r:id="rId1"/>
  </sheets>
  <calcPr calcId="125725"/>
</workbook>
</file>

<file path=xl/calcChain.xml><?xml version="1.0" encoding="utf-8"?>
<calcChain xmlns="http://schemas.openxmlformats.org/spreadsheetml/2006/main">
  <c r="H16" i="1"/>
  <c r="F16"/>
  <c r="E16"/>
  <c r="C16"/>
  <c r="B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D16" s="1"/>
  <c r="H4"/>
  <c r="G4"/>
  <c r="G16" s="1"/>
  <c r="D4"/>
</calcChain>
</file>

<file path=xl/sharedStrings.xml><?xml version="1.0" encoding="utf-8"?>
<sst xmlns="http://schemas.openxmlformats.org/spreadsheetml/2006/main" count="14" uniqueCount="11">
  <si>
    <t>109年度澎湖縣觀光人數統計總表</t>
    <phoneticPr fontId="3" type="noConversion"/>
  </si>
  <si>
    <t>月份</t>
    <phoneticPr fontId="3" type="noConversion"/>
  </si>
  <si>
    <t>108年</t>
    <phoneticPr fontId="3" type="noConversion"/>
  </si>
  <si>
    <t>109年</t>
    <phoneticPr fontId="3" type="noConversion"/>
  </si>
  <si>
    <t>109年觀光客增減人數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</si>
  <si>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</si>
  <si>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</si>
  <si>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</si>
  <si>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.</t>
    <phoneticPr fontId="3" type="noConversion"/>
  </si>
  <si>
    <t>合計</t>
    <phoneticPr fontId="3" type="noConversion"/>
  </si>
  <si>
    <t>備註：本觀光人數推估公式＝每月入出境人數之平均值－澎湖籍居民人數（離島居民7折票補貼）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</si>
</sst>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workbookViewId="0">
      <selection activeCell="K7" sqref="K7"/>
    </sheetView>
  </sheetViews>
  <sheetFormatPr defaultRowHeight="16.5"/>
  <cols>
    <col min="1" max="1" width="5.75" style="4" customWidth="1"/>
    <col min="2" max="2" width="13.125" style="4" customWidth="1"/>
    <col min="3" max="3" width="11.75" style="4" customWidth="1"/>
    <col min="4" max="4" width="12.625" style="4" customWidth="1"/>
    <col min="5" max="5" width="12.375" style="4" customWidth="1"/>
    <col min="6" max="6" width="11.75" style="4" customWidth="1"/>
    <col min="7" max="7" width="15.125" style="4" customWidth="1"/>
    <col min="8" max="8" width="14.875" style="4" customWidth="1"/>
  </cols>
  <sheetData>
    <row r="1" spans="1:13" s="4" customFormat="1" ht="25.5">
      <c r="A1" s="1" t="s">
        <v>0</v>
      </c>
      <c r="B1" s="2"/>
      <c r="C1" s="2"/>
      <c r="D1" s="2"/>
      <c r="E1" s="2"/>
      <c r="F1" s="2"/>
      <c r="G1" s="2"/>
      <c r="H1" s="3"/>
    </row>
    <row r="2" spans="1:13" s="4" customFormat="1" ht="28.15" customHeight="1">
      <c r="A2" s="5" t="s">
        <v>1</v>
      </c>
      <c r="B2" s="6" t="s">
        <v>2</v>
      </c>
      <c r="C2" s="7"/>
      <c r="D2" s="7"/>
      <c r="E2" s="6" t="s">
        <v>3</v>
      </c>
      <c r="F2" s="7"/>
      <c r="G2" s="7"/>
      <c r="H2" s="8" t="s">
        <v>4</v>
      </c>
    </row>
    <row r="3" spans="1:13" s="4" customFormat="1" ht="28.15" customHeight="1">
      <c r="A3" s="5"/>
      <c r="B3" s="9" t="s">
        <v>5</v>
      </c>
      <c r="C3" s="10" t="s">
        <v>6</v>
      </c>
      <c r="D3" s="10" t="s">
        <v>7</v>
      </c>
      <c r="E3" s="9" t="s">
        <v>5</v>
      </c>
      <c r="F3" s="10" t="s">
        <v>6</v>
      </c>
      <c r="G3" s="10" t="s">
        <v>7</v>
      </c>
      <c r="H3" s="11"/>
    </row>
    <row r="4" spans="1:13" s="4" customFormat="1" ht="41.45" customHeight="1">
      <c r="A4" s="12">
        <v>1</v>
      </c>
      <c r="B4" s="13">
        <v>45475</v>
      </c>
      <c r="C4" s="14">
        <v>599</v>
      </c>
      <c r="D4" s="15">
        <f t="shared" ref="D4:D15" si="0">B4+C4</f>
        <v>46074</v>
      </c>
      <c r="E4" s="13">
        <v>52701</v>
      </c>
      <c r="F4" s="14">
        <v>2120</v>
      </c>
      <c r="G4" s="15">
        <f t="shared" ref="G4:G15" si="1">E4+F4</f>
        <v>54821</v>
      </c>
      <c r="H4" s="16">
        <f>G4-D4</f>
        <v>8747</v>
      </c>
    </row>
    <row r="5" spans="1:13" s="4" customFormat="1" ht="41.45" customHeight="1">
      <c r="A5" s="12">
        <v>2</v>
      </c>
      <c r="B5" s="13">
        <v>56319</v>
      </c>
      <c r="C5" s="14">
        <v>1856</v>
      </c>
      <c r="D5" s="15">
        <f t="shared" si="0"/>
        <v>58175</v>
      </c>
      <c r="E5" s="13"/>
      <c r="F5" s="14"/>
      <c r="G5" s="15">
        <f t="shared" si="1"/>
        <v>0</v>
      </c>
      <c r="H5" s="16"/>
    </row>
    <row r="6" spans="1:13" s="4" customFormat="1" ht="41.45" customHeight="1">
      <c r="A6" s="12">
        <v>3</v>
      </c>
      <c r="B6" s="13">
        <v>58703</v>
      </c>
      <c r="C6" s="14">
        <v>3632</v>
      </c>
      <c r="D6" s="15">
        <f t="shared" si="0"/>
        <v>62335</v>
      </c>
      <c r="E6" s="13"/>
      <c r="F6" s="14"/>
      <c r="G6" s="15">
        <f t="shared" si="1"/>
        <v>0</v>
      </c>
      <c r="H6" s="16"/>
    </row>
    <row r="7" spans="1:13" s="4" customFormat="1" ht="41.45" customHeight="1">
      <c r="A7" s="12">
        <v>4</v>
      </c>
      <c r="B7" s="13">
        <v>102917</v>
      </c>
      <c r="C7" s="14">
        <v>34234</v>
      </c>
      <c r="D7" s="15">
        <f t="shared" si="0"/>
        <v>137151</v>
      </c>
      <c r="E7" s="13"/>
      <c r="F7" s="14"/>
      <c r="G7" s="15">
        <f t="shared" si="1"/>
        <v>0</v>
      </c>
      <c r="H7" s="16"/>
    </row>
    <row r="8" spans="1:13" s="4" customFormat="1" ht="41.45" customHeight="1">
      <c r="A8" s="12">
        <v>5</v>
      </c>
      <c r="B8" s="13">
        <v>131194</v>
      </c>
      <c r="C8" s="14">
        <v>53095</v>
      </c>
      <c r="D8" s="15">
        <f t="shared" si="0"/>
        <v>184289</v>
      </c>
      <c r="E8" s="13"/>
      <c r="F8" s="14"/>
      <c r="G8" s="15">
        <f t="shared" si="1"/>
        <v>0</v>
      </c>
      <c r="H8" s="16"/>
    </row>
    <row r="9" spans="1:13" s="4" customFormat="1" ht="41.45" customHeight="1">
      <c r="A9" s="12">
        <v>6</v>
      </c>
      <c r="B9" s="13">
        <v>131398</v>
      </c>
      <c r="C9" s="14">
        <v>56894</v>
      </c>
      <c r="D9" s="15">
        <f t="shared" si="0"/>
        <v>188292</v>
      </c>
      <c r="E9" s="13"/>
      <c r="F9" s="14"/>
      <c r="G9" s="15">
        <f t="shared" si="1"/>
        <v>0</v>
      </c>
      <c r="H9" s="16"/>
    </row>
    <row r="10" spans="1:13" s="4" customFormat="1" ht="41.45" customHeight="1">
      <c r="A10" s="12">
        <v>7</v>
      </c>
      <c r="B10" s="13">
        <v>128868</v>
      </c>
      <c r="C10" s="14">
        <v>49594</v>
      </c>
      <c r="D10" s="15">
        <f t="shared" si="0"/>
        <v>178462</v>
      </c>
      <c r="E10" s="13"/>
      <c r="F10" s="14"/>
      <c r="G10" s="15">
        <f t="shared" si="1"/>
        <v>0</v>
      </c>
      <c r="H10" s="16"/>
    </row>
    <row r="11" spans="1:13" s="4" customFormat="1" ht="41.45" customHeight="1">
      <c r="A11" s="12">
        <v>8</v>
      </c>
      <c r="B11" s="13">
        <v>105109</v>
      </c>
      <c r="C11" s="14">
        <v>25593</v>
      </c>
      <c r="D11" s="15">
        <f t="shared" si="0"/>
        <v>130702</v>
      </c>
      <c r="E11" s="13"/>
      <c r="F11" s="14"/>
      <c r="G11" s="15">
        <f t="shared" si="1"/>
        <v>0</v>
      </c>
      <c r="H11" s="16"/>
    </row>
    <row r="12" spans="1:13" s="4" customFormat="1" ht="41.45" customHeight="1">
      <c r="A12" s="12">
        <v>9</v>
      </c>
      <c r="B12" s="13">
        <v>98817</v>
      </c>
      <c r="C12" s="14">
        <v>19686</v>
      </c>
      <c r="D12" s="15">
        <f t="shared" si="0"/>
        <v>118503</v>
      </c>
      <c r="E12" s="13"/>
      <c r="F12" s="14"/>
      <c r="G12" s="15">
        <f t="shared" si="1"/>
        <v>0</v>
      </c>
      <c r="H12" s="16"/>
    </row>
    <row r="13" spans="1:13" s="4" customFormat="1" ht="41.45" customHeight="1">
      <c r="A13" s="12">
        <v>10</v>
      </c>
      <c r="B13" s="13">
        <v>94718</v>
      </c>
      <c r="C13" s="14">
        <v>9900</v>
      </c>
      <c r="D13" s="15">
        <f t="shared" si="0"/>
        <v>104618</v>
      </c>
      <c r="E13" s="13"/>
      <c r="F13" s="14"/>
      <c r="G13" s="15">
        <f t="shared" si="1"/>
        <v>0</v>
      </c>
      <c r="H13" s="16"/>
    </row>
    <row r="14" spans="1:13" s="4" customFormat="1" ht="41.45" customHeight="1">
      <c r="A14" s="17">
        <v>11</v>
      </c>
      <c r="B14" s="18">
        <v>55844</v>
      </c>
      <c r="C14" s="19">
        <v>983</v>
      </c>
      <c r="D14" s="20">
        <f t="shared" si="0"/>
        <v>56827</v>
      </c>
      <c r="E14" s="18"/>
      <c r="F14" s="19"/>
      <c r="G14" s="20">
        <f t="shared" si="1"/>
        <v>0</v>
      </c>
      <c r="H14" s="21"/>
      <c r="M14" s="4" t="s">
        <v>8</v>
      </c>
    </row>
    <row r="15" spans="1:13" s="4" customFormat="1" ht="41.45" customHeight="1">
      <c r="A15" s="22">
        <v>12</v>
      </c>
      <c r="B15" s="13">
        <v>60607</v>
      </c>
      <c r="C15" s="14">
        <v>181</v>
      </c>
      <c r="D15" s="15">
        <f t="shared" si="0"/>
        <v>60788</v>
      </c>
      <c r="E15" s="13"/>
      <c r="F15" s="14"/>
      <c r="G15" s="15">
        <f t="shared" si="1"/>
        <v>0</v>
      </c>
      <c r="H15" s="16"/>
    </row>
    <row r="16" spans="1:13" s="4" customFormat="1" ht="41.45" customHeight="1" thickBot="1">
      <c r="A16" s="23" t="s">
        <v>9</v>
      </c>
      <c r="B16" s="24">
        <f>SUM(B4:B15)</f>
        <v>1069969</v>
      </c>
      <c r="C16" s="25">
        <f>SUM(C4:C15)</f>
        <v>256247</v>
      </c>
      <c r="D16" s="25">
        <f>SUM(D4:D15)</f>
        <v>1326216</v>
      </c>
      <c r="E16" s="24">
        <f>SUM(E4:E15)</f>
        <v>52701</v>
      </c>
      <c r="F16" s="25">
        <f>SUM(F4:F15)</f>
        <v>2120</v>
      </c>
      <c r="G16" s="25">
        <f>SUM(G4:G15)</f>
        <v>54821</v>
      </c>
      <c r="H16" s="26">
        <f>SUM(H4:H15)</f>
        <v>8747</v>
      </c>
    </row>
    <row r="17" spans="1:8" s="4" customFormat="1" ht="15.75" customHeight="1">
      <c r="A17" s="27" t="s">
        <v>10</v>
      </c>
      <c r="B17" s="27"/>
      <c r="C17" s="27"/>
    </row>
    <row r="18" spans="1:8" ht="12.75" customHeight="1">
      <c r="D18" s="28"/>
      <c r="E18" s="28"/>
      <c r="F18" s="28"/>
      <c r="G18" s="28"/>
      <c r="H18" s="28"/>
    </row>
    <row r="19" spans="1:8" ht="16.5" customHeight="1">
      <c r="A19" s="28"/>
      <c r="B19" s="28"/>
      <c r="C19" s="28"/>
      <c r="D19" s="28"/>
      <c r="E19" s="28"/>
      <c r="F19" s="28"/>
      <c r="G19" s="28"/>
      <c r="H19" s="28"/>
    </row>
    <row r="20" spans="1:8" ht="16.5" customHeight="1">
      <c r="A20" s="28"/>
      <c r="B20" s="28"/>
      <c r="C20" s="28"/>
      <c r="D20" s="29"/>
      <c r="E20" s="29"/>
      <c r="F20" s="29"/>
      <c r="G20" s="29"/>
      <c r="H20" s="29"/>
    </row>
    <row r="21" spans="1:8">
      <c r="A21" s="29"/>
      <c r="B21" s="29"/>
      <c r="C21" s="29"/>
    </row>
  </sheetData>
  <mergeCells count="5">
    <mergeCell ref="A1:H1"/>
    <mergeCell ref="A2:A3"/>
    <mergeCell ref="B2:D2"/>
    <mergeCell ref="E2:G2"/>
    <mergeCell ref="H2:H3"/>
  </mergeCells>
  <phoneticPr fontId="3" type="noConversion"/>
  <pageMargins left="0.27" right="0.2" top="0.75" bottom="0.92" header="0.56999999999999995" footer="0.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108.109觀光人數統計總表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2020-02-06T08:05:40Z</dcterms:created>
  <dcterms:modified xsi:type="dcterms:W3CDTF">2020-02-06T08:07:22Z</dcterms:modified>
</cp:coreProperties>
</file>