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" windowWidth="19200" windowHeight="10896"/>
  </bookViews>
  <sheets>
    <sheet name="基金來源用途餘絀預計表0" sheetId="4" r:id="rId1"/>
    <sheet name="現金流量預計表" sheetId="5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B6" i="5"/>
  <c r="B7"/>
  <c r="B9" s="1"/>
  <c r="B10"/>
  <c r="B21"/>
  <c r="B27"/>
  <c r="B28"/>
  <c r="B29"/>
  <c r="D13" i="4"/>
  <c r="D10"/>
  <c r="C9"/>
  <c r="B9"/>
  <c r="D9" s="1"/>
  <c r="D8"/>
  <c r="C7"/>
  <c r="C6" s="1"/>
  <c r="C12" s="1"/>
  <c r="C14" s="1"/>
  <c r="B7"/>
  <c r="D7" s="1"/>
  <c r="B6"/>
  <c r="D6" l="1"/>
  <c r="B12"/>
  <c r="B14" l="1"/>
  <c r="D14" s="1"/>
  <c r="D12"/>
</calcChain>
</file>

<file path=xl/sharedStrings.xml><?xml version="1.0" encoding="utf-8"?>
<sst xmlns="http://schemas.openxmlformats.org/spreadsheetml/2006/main" count="44" uniqueCount="44">
  <si>
    <t>澎湖縣白沙鄉公所</t>
    <phoneticPr fontId="4" type="noConversion"/>
  </si>
  <si>
    <t>林加由先生教育福利建設基金</t>
    <phoneticPr fontId="4" type="noConversion"/>
  </si>
  <si>
    <t>基金來源、用途及餘絀預計表</t>
    <phoneticPr fontId="4" type="noConversion"/>
  </si>
  <si>
    <t>中 華 民 國 105 年 度</t>
    <phoneticPr fontId="4" type="noConversion"/>
  </si>
  <si>
    <t>項　　　　　目</t>
    <phoneticPr fontId="4" type="noConversion"/>
  </si>
  <si>
    <t>本年度
預算數</t>
    <phoneticPr fontId="4" type="noConversion"/>
  </si>
  <si>
    <t>上年度
預算數</t>
    <phoneticPr fontId="4" type="noConversion"/>
  </si>
  <si>
    <t>比較增減
（-）</t>
    <phoneticPr fontId="4" type="noConversion"/>
  </si>
  <si>
    <t>基金來源</t>
    <phoneticPr fontId="4" type="noConversion"/>
  </si>
  <si>
    <t>　財產收入</t>
    <phoneticPr fontId="4" type="noConversion"/>
  </si>
  <si>
    <t>　　利息收入</t>
    <phoneticPr fontId="4" type="noConversion"/>
  </si>
  <si>
    <t>基金用途</t>
    <phoneticPr fontId="4" type="noConversion"/>
  </si>
  <si>
    <t>　解繳公庫</t>
    <phoneticPr fontId="4" type="noConversion"/>
  </si>
  <si>
    <t>本期賸餘（短絀－）</t>
    <phoneticPr fontId="4" type="noConversion"/>
  </si>
  <si>
    <t>期初基金餘額</t>
    <phoneticPr fontId="4" type="noConversion"/>
  </si>
  <si>
    <t>期末基金餘額</t>
    <phoneticPr fontId="4" type="noConversion"/>
  </si>
  <si>
    <t>期末現金及約當現金</t>
    <phoneticPr fontId="4" type="noConversion"/>
  </si>
  <si>
    <t>期初現金及約當現金</t>
    <phoneticPr fontId="4" type="noConversion"/>
  </si>
  <si>
    <t>現金及約當現金之淨增（淨減－）</t>
    <phoneticPr fontId="4" type="noConversion"/>
  </si>
  <si>
    <t>　　其他活動之淨現金流入(流出－)</t>
    <phoneticPr fontId="4" type="noConversion"/>
  </si>
  <si>
    <t>　其他項目之現金流出</t>
    <phoneticPr fontId="4" type="noConversion"/>
  </si>
  <si>
    <t>　減少短期債務及其他負債</t>
    <phoneticPr fontId="4" type="noConversion"/>
  </si>
  <si>
    <t xml:space="preserve">  增加其他資產</t>
    <phoneticPr fontId="4" type="noConversion"/>
  </si>
  <si>
    <t xml:space="preserve">  增加投資、長期應收款項、貸墊款及準備金</t>
    <phoneticPr fontId="4" type="noConversion"/>
  </si>
  <si>
    <t>　增加短期投資及短期貸墊款</t>
    <phoneticPr fontId="4" type="noConversion"/>
  </si>
  <si>
    <t>　其他項目之現金流入</t>
    <phoneticPr fontId="4" type="noConversion"/>
  </si>
  <si>
    <t xml:space="preserve">  增加短期債務及其他負債</t>
    <phoneticPr fontId="4" type="noConversion"/>
  </si>
  <si>
    <t xml:space="preserve">  減少其他資產</t>
    <phoneticPr fontId="4" type="noConversion"/>
  </si>
  <si>
    <t xml:space="preserve">  減少投資、長期應收款項、貸墊款及準備金</t>
    <phoneticPr fontId="4" type="noConversion"/>
  </si>
  <si>
    <t xml:space="preserve">  減少短期投資及短期貸墊款</t>
    <phoneticPr fontId="4" type="noConversion"/>
  </si>
  <si>
    <t>其他活動之現金流量</t>
    <phoneticPr fontId="4" type="noConversion"/>
  </si>
  <si>
    <t>流動負債淨增（淨減－）0</t>
    <phoneticPr fontId="4" type="noConversion"/>
  </si>
  <si>
    <t>　　業務活動之淨現金流入(流出－)</t>
    <phoneticPr fontId="4" type="noConversion"/>
  </si>
  <si>
    <t>流動資產淨減（淨增－）0</t>
    <phoneticPr fontId="4" type="noConversion"/>
  </si>
  <si>
    <t>　調整非現金項目</t>
    <phoneticPr fontId="4" type="noConversion"/>
  </si>
  <si>
    <t>　本期賸餘(短絀－)</t>
    <phoneticPr fontId="4" type="noConversion"/>
  </si>
  <si>
    <t>業務活動之現金流量</t>
    <phoneticPr fontId="4" type="noConversion"/>
  </si>
  <si>
    <t>說　　　　　明</t>
    <phoneticPr fontId="4" type="noConversion"/>
  </si>
  <si>
    <t>預算數</t>
    <phoneticPr fontId="4" type="noConversion"/>
  </si>
  <si>
    <t>項　　　　　目</t>
    <phoneticPr fontId="4" type="noConversion"/>
  </si>
  <si>
    <t>中 華 民 國 105 年 度</t>
    <phoneticPr fontId="4" type="noConversion"/>
  </si>
  <si>
    <t>現金流量預計表</t>
    <phoneticPr fontId="4" type="noConversion"/>
  </si>
  <si>
    <t>林加由先生教育福利建設基金</t>
    <phoneticPr fontId="4" type="noConversion"/>
  </si>
  <si>
    <t>澎湖縣白沙鄉公所</t>
    <phoneticPr fontId="4" type="noConversion"/>
  </si>
</sst>
</file>

<file path=xl/styles.xml><?xml version="1.0" encoding="utf-8"?>
<styleSheet xmlns="http://schemas.openxmlformats.org/spreadsheetml/2006/main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76" formatCode="#,###,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u/>
      <sz val="20"/>
      <name val="標楷體"/>
      <family val="4"/>
      <charset val="136"/>
    </font>
    <font>
      <sz val="9"/>
      <name val="新細明體"/>
      <family val="1"/>
      <charset val="136"/>
    </font>
    <font>
      <u/>
      <sz val="16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</cellStyleXfs>
  <cellXfs count="43">
    <xf numFmtId="0" fontId="0" fillId="0" borderId="0" xfId="0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>
      <alignment vertical="center"/>
    </xf>
    <xf numFmtId="0" fontId="3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41" fontId="6" fillId="0" borderId="1" xfId="2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41" fontId="6" fillId="0" borderId="3" xfId="2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41" fontId="6" fillId="0" borderId="4" xfId="2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6" xfId="2" applyNumberFormat="1" applyFont="1" applyFill="1" applyBorder="1">
      <alignment vertical="center"/>
    </xf>
    <xf numFmtId="41" fontId="6" fillId="0" borderId="7" xfId="2" applyFont="1" applyFill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6" fillId="0" borderId="9" xfId="2" applyNumberFormat="1" applyFont="1" applyFill="1" applyBorder="1">
      <alignment vertical="center"/>
    </xf>
    <xf numFmtId="176" fontId="6" fillId="0" borderId="8" xfId="3" applyNumberFormat="1" applyFont="1" applyFill="1" applyBorder="1">
      <alignment vertical="center"/>
    </xf>
    <xf numFmtId="41" fontId="10" fillId="0" borderId="7" xfId="2" applyFont="1" applyFill="1" applyBorder="1">
      <alignment vertical="center"/>
    </xf>
    <xf numFmtId="0" fontId="11" fillId="0" borderId="8" xfId="1" applyFont="1" applyFill="1" applyBorder="1">
      <alignment vertical="center"/>
    </xf>
    <xf numFmtId="0" fontId="6" fillId="0" borderId="8" xfId="1" applyFont="1" applyFill="1" applyBorder="1">
      <alignment vertical="center"/>
    </xf>
    <xf numFmtId="41" fontId="10" fillId="0" borderId="9" xfId="2" applyFont="1" applyFill="1" applyBorder="1">
      <alignment vertical="center"/>
    </xf>
    <xf numFmtId="0" fontId="10" fillId="0" borderId="0" xfId="1" applyFont="1" applyFill="1">
      <alignment vertical="center"/>
    </xf>
    <xf numFmtId="0" fontId="10" fillId="0" borderId="9" xfId="1" applyFont="1" applyFill="1" applyBorder="1">
      <alignment vertical="center"/>
    </xf>
    <xf numFmtId="41" fontId="10" fillId="0" borderId="10" xfId="2" applyFont="1" applyFill="1" applyBorder="1">
      <alignment vertical="center"/>
    </xf>
    <xf numFmtId="0" fontId="11" fillId="0" borderId="11" xfId="1" applyFont="1" applyFill="1" applyBorder="1">
      <alignment vertical="center"/>
    </xf>
    <xf numFmtId="0" fontId="6" fillId="0" borderId="11" xfId="1" applyFont="1" applyFill="1" applyBorder="1">
      <alignment vertical="center"/>
    </xf>
    <xf numFmtId="0" fontId="10" fillId="0" borderId="12" xfId="1" applyFont="1" applyFill="1" applyBorder="1">
      <alignment vertical="center"/>
    </xf>
    <xf numFmtId="41" fontId="10" fillId="0" borderId="0" xfId="2" applyFont="1" applyFill="1">
      <alignment vertical="center"/>
    </xf>
    <xf numFmtId="0" fontId="11" fillId="0" borderId="0" xfId="1" applyFont="1" applyFill="1">
      <alignment vertical="center"/>
    </xf>
    <xf numFmtId="41" fontId="6" fillId="0" borderId="0" xfId="2" applyFont="1" applyFill="1">
      <alignment vertical="center"/>
    </xf>
    <xf numFmtId="0" fontId="6" fillId="0" borderId="12" xfId="1" applyFont="1" applyFill="1" applyBorder="1">
      <alignment vertical="center"/>
    </xf>
    <xf numFmtId="176" fontId="6" fillId="0" borderId="11" xfId="2" applyNumberFormat="1" applyFont="1" applyFill="1" applyBorder="1">
      <alignment vertical="center"/>
    </xf>
    <xf numFmtId="0" fontId="6" fillId="0" borderId="10" xfId="1" applyFont="1" applyFill="1" applyBorder="1">
      <alignment vertical="center"/>
    </xf>
    <xf numFmtId="0" fontId="6" fillId="0" borderId="9" xfId="1" applyFont="1" applyFill="1" applyBorder="1">
      <alignment vertical="center"/>
    </xf>
    <xf numFmtId="176" fontId="6" fillId="0" borderId="8" xfId="2" applyNumberFormat="1" applyFont="1" applyFill="1" applyBorder="1">
      <alignment vertical="center"/>
    </xf>
    <xf numFmtId="0" fontId="6" fillId="0" borderId="7" xfId="1" applyFont="1" applyFill="1" applyBorder="1">
      <alignment vertical="center"/>
    </xf>
    <xf numFmtId="0" fontId="12" fillId="0" borderId="9" xfId="1" applyFont="1" applyFill="1" applyBorder="1">
      <alignment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</cellXfs>
  <cellStyles count="5">
    <cellStyle name="一般" xfId="0" builtinId="0"/>
    <cellStyle name="一般 2" xfId="1"/>
    <cellStyle name="千分位 2" xfId="3"/>
    <cellStyle name="千分位[0] 2" xfId="2"/>
    <cellStyle name="貨幣[0]_add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1047750</xdr:colOff>
      <xdr:row>3</xdr:row>
      <xdr:rowOff>19050</xdr:rowOff>
    </xdr:from>
    <xdr:to>
      <xdr:col>3</xdr:col>
      <xdr:colOff>1141114</xdr:colOff>
      <xdr:row>3</xdr:row>
      <xdr:rowOff>238125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522470" y="1093470"/>
          <a:ext cx="1312564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3</xdr:row>
      <xdr:rowOff>9525</xdr:rowOff>
    </xdr:from>
    <xdr:to>
      <xdr:col>2</xdr:col>
      <xdr:colOff>1619250</xdr:colOff>
      <xdr:row>3</xdr:row>
      <xdr:rowOff>224537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520190" y="626745"/>
          <a:ext cx="327660" cy="19977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99\&#20027;&#35336;&#23460;&#23560;&#29992;\1.&#26519;&#21152;&#30001;&#20659;&#31080;&#21450;&#26376;&#22577;&#21450;&#26412;&#25152;&#26376;&#22577;\&#26519;&#21152;&#30001;&#21508;&#24180;&#24230;&#38928;&#31639;\&#26519;&#21152;&#30001;&#22522;&#37329;105&#24180;&#38928;&#3163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編表說明"/>
      <sheetName val="封面0"/>
      <sheetName val="目次0"/>
      <sheetName val="業務計畫及預算說明0"/>
      <sheetName val="基金來源用途餘絀預計表0"/>
      <sheetName val="基金來源明細表-不需填表0"/>
      <sheetName val="基金用途明細表0"/>
      <sheetName val="單位成本分析表-不需填表0"/>
      <sheetName val="預計平衡表-不需填表0"/>
      <sheetName val="平衡表參考0"/>
      <sheetName val="五年來主要業務計畫分析表0"/>
      <sheetName val="各項費用彙計表-不需填表0"/>
      <sheetName val="封底"/>
      <sheetName val="林加由基金分送明細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">
          <cell r="B12">
            <v>0</v>
          </cell>
        </row>
      </sheetData>
      <sheetData sheetId="5" refreshError="1"/>
      <sheetData sheetId="6" refreshError="1"/>
      <sheetData sheetId="7" refreshError="1"/>
      <sheetData sheetId="8">
        <row r="9">
          <cell r="C9">
            <v>328083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9"/>
  <sheetViews>
    <sheetView tabSelected="1" topLeftCell="A4" workbookViewId="0">
      <selection activeCell="B9" sqref="B9"/>
    </sheetView>
  </sheetViews>
  <sheetFormatPr defaultColWidth="9" defaultRowHeight="16.2"/>
  <cols>
    <col min="1" max="1" width="32.88671875" style="28" customWidth="1"/>
    <col min="2" max="4" width="17.77734375" style="2" customWidth="1"/>
    <col min="5" max="5" width="9.33203125" style="2" customWidth="1"/>
    <col min="6" max="6" width="6.109375" style="2" customWidth="1"/>
    <col min="7" max="7" width="9.33203125" style="2" customWidth="1"/>
    <col min="8" max="8" width="6.109375" style="2" customWidth="1"/>
    <col min="9" max="256" width="9" style="2"/>
    <col min="257" max="257" width="32.88671875" style="2" customWidth="1"/>
    <col min="258" max="260" width="17.77734375" style="2" customWidth="1"/>
    <col min="261" max="261" width="9.33203125" style="2" customWidth="1"/>
    <col min="262" max="262" width="6.109375" style="2" customWidth="1"/>
    <col min="263" max="263" width="9.33203125" style="2" customWidth="1"/>
    <col min="264" max="264" width="6.109375" style="2" customWidth="1"/>
    <col min="265" max="512" width="9" style="2"/>
    <col min="513" max="513" width="32.88671875" style="2" customWidth="1"/>
    <col min="514" max="516" width="17.77734375" style="2" customWidth="1"/>
    <col min="517" max="517" width="9.33203125" style="2" customWidth="1"/>
    <col min="518" max="518" width="6.109375" style="2" customWidth="1"/>
    <col min="519" max="519" width="9.33203125" style="2" customWidth="1"/>
    <col min="520" max="520" width="6.109375" style="2" customWidth="1"/>
    <col min="521" max="768" width="9" style="2"/>
    <col min="769" max="769" width="32.88671875" style="2" customWidth="1"/>
    <col min="770" max="772" width="17.77734375" style="2" customWidth="1"/>
    <col min="773" max="773" width="9.33203125" style="2" customWidth="1"/>
    <col min="774" max="774" width="6.109375" style="2" customWidth="1"/>
    <col min="775" max="775" width="9.33203125" style="2" customWidth="1"/>
    <col min="776" max="776" width="6.109375" style="2" customWidth="1"/>
    <col min="777" max="1024" width="9" style="2"/>
    <col min="1025" max="1025" width="32.88671875" style="2" customWidth="1"/>
    <col min="1026" max="1028" width="17.77734375" style="2" customWidth="1"/>
    <col min="1029" max="1029" width="9.33203125" style="2" customWidth="1"/>
    <col min="1030" max="1030" width="6.109375" style="2" customWidth="1"/>
    <col min="1031" max="1031" width="9.33203125" style="2" customWidth="1"/>
    <col min="1032" max="1032" width="6.109375" style="2" customWidth="1"/>
    <col min="1033" max="1280" width="9" style="2"/>
    <col min="1281" max="1281" width="32.88671875" style="2" customWidth="1"/>
    <col min="1282" max="1284" width="17.77734375" style="2" customWidth="1"/>
    <col min="1285" max="1285" width="9.33203125" style="2" customWidth="1"/>
    <col min="1286" max="1286" width="6.109375" style="2" customWidth="1"/>
    <col min="1287" max="1287" width="9.33203125" style="2" customWidth="1"/>
    <col min="1288" max="1288" width="6.109375" style="2" customWidth="1"/>
    <col min="1289" max="1536" width="9" style="2"/>
    <col min="1537" max="1537" width="32.88671875" style="2" customWidth="1"/>
    <col min="1538" max="1540" width="17.77734375" style="2" customWidth="1"/>
    <col min="1541" max="1541" width="9.33203125" style="2" customWidth="1"/>
    <col min="1542" max="1542" width="6.109375" style="2" customWidth="1"/>
    <col min="1543" max="1543" width="9.33203125" style="2" customWidth="1"/>
    <col min="1544" max="1544" width="6.109375" style="2" customWidth="1"/>
    <col min="1545" max="1792" width="9" style="2"/>
    <col min="1793" max="1793" width="32.88671875" style="2" customWidth="1"/>
    <col min="1794" max="1796" width="17.77734375" style="2" customWidth="1"/>
    <col min="1797" max="1797" width="9.33203125" style="2" customWidth="1"/>
    <col min="1798" max="1798" width="6.109375" style="2" customWidth="1"/>
    <col min="1799" max="1799" width="9.33203125" style="2" customWidth="1"/>
    <col min="1800" max="1800" width="6.109375" style="2" customWidth="1"/>
    <col min="1801" max="2048" width="9" style="2"/>
    <col min="2049" max="2049" width="32.88671875" style="2" customWidth="1"/>
    <col min="2050" max="2052" width="17.77734375" style="2" customWidth="1"/>
    <col min="2053" max="2053" width="9.33203125" style="2" customWidth="1"/>
    <col min="2054" max="2054" width="6.109375" style="2" customWidth="1"/>
    <col min="2055" max="2055" width="9.33203125" style="2" customWidth="1"/>
    <col min="2056" max="2056" width="6.109375" style="2" customWidth="1"/>
    <col min="2057" max="2304" width="9" style="2"/>
    <col min="2305" max="2305" width="32.88671875" style="2" customWidth="1"/>
    <col min="2306" max="2308" width="17.77734375" style="2" customWidth="1"/>
    <col min="2309" max="2309" width="9.33203125" style="2" customWidth="1"/>
    <col min="2310" max="2310" width="6.109375" style="2" customWidth="1"/>
    <col min="2311" max="2311" width="9.33203125" style="2" customWidth="1"/>
    <col min="2312" max="2312" width="6.109375" style="2" customWidth="1"/>
    <col min="2313" max="2560" width="9" style="2"/>
    <col min="2561" max="2561" width="32.88671875" style="2" customWidth="1"/>
    <col min="2562" max="2564" width="17.77734375" style="2" customWidth="1"/>
    <col min="2565" max="2565" width="9.33203125" style="2" customWidth="1"/>
    <col min="2566" max="2566" width="6.109375" style="2" customWidth="1"/>
    <col min="2567" max="2567" width="9.33203125" style="2" customWidth="1"/>
    <col min="2568" max="2568" width="6.109375" style="2" customWidth="1"/>
    <col min="2569" max="2816" width="9" style="2"/>
    <col min="2817" max="2817" width="32.88671875" style="2" customWidth="1"/>
    <col min="2818" max="2820" width="17.77734375" style="2" customWidth="1"/>
    <col min="2821" max="2821" width="9.33203125" style="2" customWidth="1"/>
    <col min="2822" max="2822" width="6.109375" style="2" customWidth="1"/>
    <col min="2823" max="2823" width="9.33203125" style="2" customWidth="1"/>
    <col min="2824" max="2824" width="6.109375" style="2" customWidth="1"/>
    <col min="2825" max="3072" width="9" style="2"/>
    <col min="3073" max="3073" width="32.88671875" style="2" customWidth="1"/>
    <col min="3074" max="3076" width="17.77734375" style="2" customWidth="1"/>
    <col min="3077" max="3077" width="9.33203125" style="2" customWidth="1"/>
    <col min="3078" max="3078" width="6.109375" style="2" customWidth="1"/>
    <col min="3079" max="3079" width="9.33203125" style="2" customWidth="1"/>
    <col min="3080" max="3080" width="6.109375" style="2" customWidth="1"/>
    <col min="3081" max="3328" width="9" style="2"/>
    <col min="3329" max="3329" width="32.88671875" style="2" customWidth="1"/>
    <col min="3330" max="3332" width="17.77734375" style="2" customWidth="1"/>
    <col min="3333" max="3333" width="9.33203125" style="2" customWidth="1"/>
    <col min="3334" max="3334" width="6.109375" style="2" customWidth="1"/>
    <col min="3335" max="3335" width="9.33203125" style="2" customWidth="1"/>
    <col min="3336" max="3336" width="6.109375" style="2" customWidth="1"/>
    <col min="3337" max="3584" width="9" style="2"/>
    <col min="3585" max="3585" width="32.88671875" style="2" customWidth="1"/>
    <col min="3586" max="3588" width="17.77734375" style="2" customWidth="1"/>
    <col min="3589" max="3589" width="9.33203125" style="2" customWidth="1"/>
    <col min="3590" max="3590" width="6.109375" style="2" customWidth="1"/>
    <col min="3591" max="3591" width="9.33203125" style="2" customWidth="1"/>
    <col min="3592" max="3592" width="6.109375" style="2" customWidth="1"/>
    <col min="3593" max="3840" width="9" style="2"/>
    <col min="3841" max="3841" width="32.88671875" style="2" customWidth="1"/>
    <col min="3842" max="3844" width="17.77734375" style="2" customWidth="1"/>
    <col min="3845" max="3845" width="9.33203125" style="2" customWidth="1"/>
    <col min="3846" max="3846" width="6.109375" style="2" customWidth="1"/>
    <col min="3847" max="3847" width="9.33203125" style="2" customWidth="1"/>
    <col min="3848" max="3848" width="6.109375" style="2" customWidth="1"/>
    <col min="3849" max="4096" width="9" style="2"/>
    <col min="4097" max="4097" width="32.88671875" style="2" customWidth="1"/>
    <col min="4098" max="4100" width="17.77734375" style="2" customWidth="1"/>
    <col min="4101" max="4101" width="9.33203125" style="2" customWidth="1"/>
    <col min="4102" max="4102" width="6.109375" style="2" customWidth="1"/>
    <col min="4103" max="4103" width="9.33203125" style="2" customWidth="1"/>
    <col min="4104" max="4104" width="6.109375" style="2" customWidth="1"/>
    <col min="4105" max="4352" width="9" style="2"/>
    <col min="4353" max="4353" width="32.88671875" style="2" customWidth="1"/>
    <col min="4354" max="4356" width="17.77734375" style="2" customWidth="1"/>
    <col min="4357" max="4357" width="9.33203125" style="2" customWidth="1"/>
    <col min="4358" max="4358" width="6.109375" style="2" customWidth="1"/>
    <col min="4359" max="4359" width="9.33203125" style="2" customWidth="1"/>
    <col min="4360" max="4360" width="6.109375" style="2" customWidth="1"/>
    <col min="4361" max="4608" width="9" style="2"/>
    <col min="4609" max="4609" width="32.88671875" style="2" customWidth="1"/>
    <col min="4610" max="4612" width="17.77734375" style="2" customWidth="1"/>
    <col min="4613" max="4613" width="9.33203125" style="2" customWidth="1"/>
    <col min="4614" max="4614" width="6.109375" style="2" customWidth="1"/>
    <col min="4615" max="4615" width="9.33203125" style="2" customWidth="1"/>
    <col min="4616" max="4616" width="6.109375" style="2" customWidth="1"/>
    <col min="4617" max="4864" width="9" style="2"/>
    <col min="4865" max="4865" width="32.88671875" style="2" customWidth="1"/>
    <col min="4866" max="4868" width="17.77734375" style="2" customWidth="1"/>
    <col min="4869" max="4869" width="9.33203125" style="2" customWidth="1"/>
    <col min="4870" max="4870" width="6.109375" style="2" customWidth="1"/>
    <col min="4871" max="4871" width="9.33203125" style="2" customWidth="1"/>
    <col min="4872" max="4872" width="6.109375" style="2" customWidth="1"/>
    <col min="4873" max="5120" width="9" style="2"/>
    <col min="5121" max="5121" width="32.88671875" style="2" customWidth="1"/>
    <col min="5122" max="5124" width="17.77734375" style="2" customWidth="1"/>
    <col min="5125" max="5125" width="9.33203125" style="2" customWidth="1"/>
    <col min="5126" max="5126" width="6.109375" style="2" customWidth="1"/>
    <col min="5127" max="5127" width="9.33203125" style="2" customWidth="1"/>
    <col min="5128" max="5128" width="6.109375" style="2" customWidth="1"/>
    <col min="5129" max="5376" width="9" style="2"/>
    <col min="5377" max="5377" width="32.88671875" style="2" customWidth="1"/>
    <col min="5378" max="5380" width="17.77734375" style="2" customWidth="1"/>
    <col min="5381" max="5381" width="9.33203125" style="2" customWidth="1"/>
    <col min="5382" max="5382" width="6.109375" style="2" customWidth="1"/>
    <col min="5383" max="5383" width="9.33203125" style="2" customWidth="1"/>
    <col min="5384" max="5384" width="6.109375" style="2" customWidth="1"/>
    <col min="5385" max="5632" width="9" style="2"/>
    <col min="5633" max="5633" width="32.88671875" style="2" customWidth="1"/>
    <col min="5634" max="5636" width="17.77734375" style="2" customWidth="1"/>
    <col min="5637" max="5637" width="9.33203125" style="2" customWidth="1"/>
    <col min="5638" max="5638" width="6.109375" style="2" customWidth="1"/>
    <col min="5639" max="5639" width="9.33203125" style="2" customWidth="1"/>
    <col min="5640" max="5640" width="6.109375" style="2" customWidth="1"/>
    <col min="5641" max="5888" width="9" style="2"/>
    <col min="5889" max="5889" width="32.88671875" style="2" customWidth="1"/>
    <col min="5890" max="5892" width="17.77734375" style="2" customWidth="1"/>
    <col min="5893" max="5893" width="9.33203125" style="2" customWidth="1"/>
    <col min="5894" max="5894" width="6.109375" style="2" customWidth="1"/>
    <col min="5895" max="5895" width="9.33203125" style="2" customWidth="1"/>
    <col min="5896" max="5896" width="6.109375" style="2" customWidth="1"/>
    <col min="5897" max="6144" width="9" style="2"/>
    <col min="6145" max="6145" width="32.88671875" style="2" customWidth="1"/>
    <col min="6146" max="6148" width="17.77734375" style="2" customWidth="1"/>
    <col min="6149" max="6149" width="9.33203125" style="2" customWidth="1"/>
    <col min="6150" max="6150" width="6.109375" style="2" customWidth="1"/>
    <col min="6151" max="6151" width="9.33203125" style="2" customWidth="1"/>
    <col min="6152" max="6152" width="6.109375" style="2" customWidth="1"/>
    <col min="6153" max="6400" width="9" style="2"/>
    <col min="6401" max="6401" width="32.88671875" style="2" customWidth="1"/>
    <col min="6402" max="6404" width="17.77734375" style="2" customWidth="1"/>
    <col min="6405" max="6405" width="9.33203125" style="2" customWidth="1"/>
    <col min="6406" max="6406" width="6.109375" style="2" customWidth="1"/>
    <col min="6407" max="6407" width="9.33203125" style="2" customWidth="1"/>
    <col min="6408" max="6408" width="6.109375" style="2" customWidth="1"/>
    <col min="6409" max="6656" width="9" style="2"/>
    <col min="6657" max="6657" width="32.88671875" style="2" customWidth="1"/>
    <col min="6658" max="6660" width="17.77734375" style="2" customWidth="1"/>
    <col min="6661" max="6661" width="9.33203125" style="2" customWidth="1"/>
    <col min="6662" max="6662" width="6.109375" style="2" customWidth="1"/>
    <col min="6663" max="6663" width="9.33203125" style="2" customWidth="1"/>
    <col min="6664" max="6664" width="6.109375" style="2" customWidth="1"/>
    <col min="6665" max="6912" width="9" style="2"/>
    <col min="6913" max="6913" width="32.88671875" style="2" customWidth="1"/>
    <col min="6914" max="6916" width="17.77734375" style="2" customWidth="1"/>
    <col min="6917" max="6917" width="9.33203125" style="2" customWidth="1"/>
    <col min="6918" max="6918" width="6.109375" style="2" customWidth="1"/>
    <col min="6919" max="6919" width="9.33203125" style="2" customWidth="1"/>
    <col min="6920" max="6920" width="6.109375" style="2" customWidth="1"/>
    <col min="6921" max="7168" width="9" style="2"/>
    <col min="7169" max="7169" width="32.88671875" style="2" customWidth="1"/>
    <col min="7170" max="7172" width="17.77734375" style="2" customWidth="1"/>
    <col min="7173" max="7173" width="9.33203125" style="2" customWidth="1"/>
    <col min="7174" max="7174" width="6.109375" style="2" customWidth="1"/>
    <col min="7175" max="7175" width="9.33203125" style="2" customWidth="1"/>
    <col min="7176" max="7176" width="6.109375" style="2" customWidth="1"/>
    <col min="7177" max="7424" width="9" style="2"/>
    <col min="7425" max="7425" width="32.88671875" style="2" customWidth="1"/>
    <col min="7426" max="7428" width="17.77734375" style="2" customWidth="1"/>
    <col min="7429" max="7429" width="9.33203125" style="2" customWidth="1"/>
    <col min="7430" max="7430" width="6.109375" style="2" customWidth="1"/>
    <col min="7431" max="7431" width="9.33203125" style="2" customWidth="1"/>
    <col min="7432" max="7432" width="6.109375" style="2" customWidth="1"/>
    <col min="7433" max="7680" width="9" style="2"/>
    <col min="7681" max="7681" width="32.88671875" style="2" customWidth="1"/>
    <col min="7682" max="7684" width="17.77734375" style="2" customWidth="1"/>
    <col min="7685" max="7685" width="9.33203125" style="2" customWidth="1"/>
    <col min="7686" max="7686" width="6.109375" style="2" customWidth="1"/>
    <col min="7687" max="7687" width="9.33203125" style="2" customWidth="1"/>
    <col min="7688" max="7688" width="6.109375" style="2" customWidth="1"/>
    <col min="7689" max="7936" width="9" style="2"/>
    <col min="7937" max="7937" width="32.88671875" style="2" customWidth="1"/>
    <col min="7938" max="7940" width="17.77734375" style="2" customWidth="1"/>
    <col min="7941" max="7941" width="9.33203125" style="2" customWidth="1"/>
    <col min="7942" max="7942" width="6.109375" style="2" customWidth="1"/>
    <col min="7943" max="7943" width="9.33203125" style="2" customWidth="1"/>
    <col min="7944" max="7944" width="6.109375" style="2" customWidth="1"/>
    <col min="7945" max="8192" width="9" style="2"/>
    <col min="8193" max="8193" width="32.88671875" style="2" customWidth="1"/>
    <col min="8194" max="8196" width="17.77734375" style="2" customWidth="1"/>
    <col min="8197" max="8197" width="9.33203125" style="2" customWidth="1"/>
    <col min="8198" max="8198" width="6.109375" style="2" customWidth="1"/>
    <col min="8199" max="8199" width="9.33203125" style="2" customWidth="1"/>
    <col min="8200" max="8200" width="6.109375" style="2" customWidth="1"/>
    <col min="8201" max="8448" width="9" style="2"/>
    <col min="8449" max="8449" width="32.88671875" style="2" customWidth="1"/>
    <col min="8450" max="8452" width="17.77734375" style="2" customWidth="1"/>
    <col min="8453" max="8453" width="9.33203125" style="2" customWidth="1"/>
    <col min="8454" max="8454" width="6.109375" style="2" customWidth="1"/>
    <col min="8455" max="8455" width="9.33203125" style="2" customWidth="1"/>
    <col min="8456" max="8456" width="6.109375" style="2" customWidth="1"/>
    <col min="8457" max="8704" width="9" style="2"/>
    <col min="8705" max="8705" width="32.88671875" style="2" customWidth="1"/>
    <col min="8706" max="8708" width="17.77734375" style="2" customWidth="1"/>
    <col min="8709" max="8709" width="9.33203125" style="2" customWidth="1"/>
    <col min="8710" max="8710" width="6.109375" style="2" customWidth="1"/>
    <col min="8711" max="8711" width="9.33203125" style="2" customWidth="1"/>
    <col min="8712" max="8712" width="6.109375" style="2" customWidth="1"/>
    <col min="8713" max="8960" width="9" style="2"/>
    <col min="8961" max="8961" width="32.88671875" style="2" customWidth="1"/>
    <col min="8962" max="8964" width="17.77734375" style="2" customWidth="1"/>
    <col min="8965" max="8965" width="9.33203125" style="2" customWidth="1"/>
    <col min="8966" max="8966" width="6.109375" style="2" customWidth="1"/>
    <col min="8967" max="8967" width="9.33203125" style="2" customWidth="1"/>
    <col min="8968" max="8968" width="6.109375" style="2" customWidth="1"/>
    <col min="8969" max="9216" width="9" style="2"/>
    <col min="9217" max="9217" width="32.88671875" style="2" customWidth="1"/>
    <col min="9218" max="9220" width="17.77734375" style="2" customWidth="1"/>
    <col min="9221" max="9221" width="9.33203125" style="2" customWidth="1"/>
    <col min="9222" max="9222" width="6.109375" style="2" customWidth="1"/>
    <col min="9223" max="9223" width="9.33203125" style="2" customWidth="1"/>
    <col min="9224" max="9224" width="6.109375" style="2" customWidth="1"/>
    <col min="9225" max="9472" width="9" style="2"/>
    <col min="9473" max="9473" width="32.88671875" style="2" customWidth="1"/>
    <col min="9474" max="9476" width="17.77734375" style="2" customWidth="1"/>
    <col min="9477" max="9477" width="9.33203125" style="2" customWidth="1"/>
    <col min="9478" max="9478" width="6.109375" style="2" customWidth="1"/>
    <col min="9479" max="9479" width="9.33203125" style="2" customWidth="1"/>
    <col min="9480" max="9480" width="6.109375" style="2" customWidth="1"/>
    <col min="9481" max="9728" width="9" style="2"/>
    <col min="9729" max="9729" width="32.88671875" style="2" customWidth="1"/>
    <col min="9730" max="9732" width="17.77734375" style="2" customWidth="1"/>
    <col min="9733" max="9733" width="9.33203125" style="2" customWidth="1"/>
    <col min="9734" max="9734" width="6.109375" style="2" customWidth="1"/>
    <col min="9735" max="9735" width="9.33203125" style="2" customWidth="1"/>
    <col min="9736" max="9736" width="6.109375" style="2" customWidth="1"/>
    <col min="9737" max="9984" width="9" style="2"/>
    <col min="9985" max="9985" width="32.88671875" style="2" customWidth="1"/>
    <col min="9986" max="9988" width="17.77734375" style="2" customWidth="1"/>
    <col min="9989" max="9989" width="9.33203125" style="2" customWidth="1"/>
    <col min="9990" max="9990" width="6.109375" style="2" customWidth="1"/>
    <col min="9991" max="9991" width="9.33203125" style="2" customWidth="1"/>
    <col min="9992" max="9992" width="6.109375" style="2" customWidth="1"/>
    <col min="9993" max="10240" width="9" style="2"/>
    <col min="10241" max="10241" width="32.88671875" style="2" customWidth="1"/>
    <col min="10242" max="10244" width="17.77734375" style="2" customWidth="1"/>
    <col min="10245" max="10245" width="9.33203125" style="2" customWidth="1"/>
    <col min="10246" max="10246" width="6.109375" style="2" customWidth="1"/>
    <col min="10247" max="10247" width="9.33203125" style="2" customWidth="1"/>
    <col min="10248" max="10248" width="6.109375" style="2" customWidth="1"/>
    <col min="10249" max="10496" width="9" style="2"/>
    <col min="10497" max="10497" width="32.88671875" style="2" customWidth="1"/>
    <col min="10498" max="10500" width="17.77734375" style="2" customWidth="1"/>
    <col min="10501" max="10501" width="9.33203125" style="2" customWidth="1"/>
    <col min="10502" max="10502" width="6.109375" style="2" customWidth="1"/>
    <col min="10503" max="10503" width="9.33203125" style="2" customWidth="1"/>
    <col min="10504" max="10504" width="6.109375" style="2" customWidth="1"/>
    <col min="10505" max="10752" width="9" style="2"/>
    <col min="10753" max="10753" width="32.88671875" style="2" customWidth="1"/>
    <col min="10754" max="10756" width="17.77734375" style="2" customWidth="1"/>
    <col min="10757" max="10757" width="9.33203125" style="2" customWidth="1"/>
    <col min="10758" max="10758" width="6.109375" style="2" customWidth="1"/>
    <col min="10759" max="10759" width="9.33203125" style="2" customWidth="1"/>
    <col min="10760" max="10760" width="6.109375" style="2" customWidth="1"/>
    <col min="10761" max="11008" width="9" style="2"/>
    <col min="11009" max="11009" width="32.88671875" style="2" customWidth="1"/>
    <col min="11010" max="11012" width="17.77734375" style="2" customWidth="1"/>
    <col min="11013" max="11013" width="9.33203125" style="2" customWidth="1"/>
    <col min="11014" max="11014" width="6.109375" style="2" customWidth="1"/>
    <col min="11015" max="11015" width="9.33203125" style="2" customWidth="1"/>
    <col min="11016" max="11016" width="6.109375" style="2" customWidth="1"/>
    <col min="11017" max="11264" width="9" style="2"/>
    <col min="11265" max="11265" width="32.88671875" style="2" customWidth="1"/>
    <col min="11266" max="11268" width="17.77734375" style="2" customWidth="1"/>
    <col min="11269" max="11269" width="9.33203125" style="2" customWidth="1"/>
    <col min="11270" max="11270" width="6.109375" style="2" customWidth="1"/>
    <col min="11271" max="11271" width="9.33203125" style="2" customWidth="1"/>
    <col min="11272" max="11272" width="6.109375" style="2" customWidth="1"/>
    <col min="11273" max="11520" width="9" style="2"/>
    <col min="11521" max="11521" width="32.88671875" style="2" customWidth="1"/>
    <col min="11522" max="11524" width="17.77734375" style="2" customWidth="1"/>
    <col min="11525" max="11525" width="9.33203125" style="2" customWidth="1"/>
    <col min="11526" max="11526" width="6.109375" style="2" customWidth="1"/>
    <col min="11527" max="11527" width="9.33203125" style="2" customWidth="1"/>
    <col min="11528" max="11528" width="6.109375" style="2" customWidth="1"/>
    <col min="11529" max="11776" width="9" style="2"/>
    <col min="11777" max="11777" width="32.88671875" style="2" customWidth="1"/>
    <col min="11778" max="11780" width="17.77734375" style="2" customWidth="1"/>
    <col min="11781" max="11781" width="9.33203125" style="2" customWidth="1"/>
    <col min="11782" max="11782" width="6.109375" style="2" customWidth="1"/>
    <col min="11783" max="11783" width="9.33203125" style="2" customWidth="1"/>
    <col min="11784" max="11784" width="6.109375" style="2" customWidth="1"/>
    <col min="11785" max="12032" width="9" style="2"/>
    <col min="12033" max="12033" width="32.88671875" style="2" customWidth="1"/>
    <col min="12034" max="12036" width="17.77734375" style="2" customWidth="1"/>
    <col min="12037" max="12037" width="9.33203125" style="2" customWidth="1"/>
    <col min="12038" max="12038" width="6.109375" style="2" customWidth="1"/>
    <col min="12039" max="12039" width="9.33203125" style="2" customWidth="1"/>
    <col min="12040" max="12040" width="6.109375" style="2" customWidth="1"/>
    <col min="12041" max="12288" width="9" style="2"/>
    <col min="12289" max="12289" width="32.88671875" style="2" customWidth="1"/>
    <col min="12290" max="12292" width="17.77734375" style="2" customWidth="1"/>
    <col min="12293" max="12293" width="9.33203125" style="2" customWidth="1"/>
    <col min="12294" max="12294" width="6.109375" style="2" customWidth="1"/>
    <col min="12295" max="12295" width="9.33203125" style="2" customWidth="1"/>
    <col min="12296" max="12296" width="6.109375" style="2" customWidth="1"/>
    <col min="12297" max="12544" width="9" style="2"/>
    <col min="12545" max="12545" width="32.88671875" style="2" customWidth="1"/>
    <col min="12546" max="12548" width="17.77734375" style="2" customWidth="1"/>
    <col min="12549" max="12549" width="9.33203125" style="2" customWidth="1"/>
    <col min="12550" max="12550" width="6.109375" style="2" customWidth="1"/>
    <col min="12551" max="12551" width="9.33203125" style="2" customWidth="1"/>
    <col min="12552" max="12552" width="6.109375" style="2" customWidth="1"/>
    <col min="12553" max="12800" width="9" style="2"/>
    <col min="12801" max="12801" width="32.88671875" style="2" customWidth="1"/>
    <col min="12802" max="12804" width="17.77734375" style="2" customWidth="1"/>
    <col min="12805" max="12805" width="9.33203125" style="2" customWidth="1"/>
    <col min="12806" max="12806" width="6.109375" style="2" customWidth="1"/>
    <col min="12807" max="12807" width="9.33203125" style="2" customWidth="1"/>
    <col min="12808" max="12808" width="6.109375" style="2" customWidth="1"/>
    <col min="12809" max="13056" width="9" style="2"/>
    <col min="13057" max="13057" width="32.88671875" style="2" customWidth="1"/>
    <col min="13058" max="13060" width="17.77734375" style="2" customWidth="1"/>
    <col min="13061" max="13061" width="9.33203125" style="2" customWidth="1"/>
    <col min="13062" max="13062" width="6.109375" style="2" customWidth="1"/>
    <col min="13063" max="13063" width="9.33203125" style="2" customWidth="1"/>
    <col min="13064" max="13064" width="6.109375" style="2" customWidth="1"/>
    <col min="13065" max="13312" width="9" style="2"/>
    <col min="13313" max="13313" width="32.88671875" style="2" customWidth="1"/>
    <col min="13314" max="13316" width="17.77734375" style="2" customWidth="1"/>
    <col min="13317" max="13317" width="9.33203125" style="2" customWidth="1"/>
    <col min="13318" max="13318" width="6.109375" style="2" customWidth="1"/>
    <col min="13319" max="13319" width="9.33203125" style="2" customWidth="1"/>
    <col min="13320" max="13320" width="6.109375" style="2" customWidth="1"/>
    <col min="13321" max="13568" width="9" style="2"/>
    <col min="13569" max="13569" width="32.88671875" style="2" customWidth="1"/>
    <col min="13570" max="13572" width="17.77734375" style="2" customWidth="1"/>
    <col min="13573" max="13573" width="9.33203125" style="2" customWidth="1"/>
    <col min="13574" max="13574" width="6.109375" style="2" customWidth="1"/>
    <col min="13575" max="13575" width="9.33203125" style="2" customWidth="1"/>
    <col min="13576" max="13576" width="6.109375" style="2" customWidth="1"/>
    <col min="13577" max="13824" width="9" style="2"/>
    <col min="13825" max="13825" width="32.88671875" style="2" customWidth="1"/>
    <col min="13826" max="13828" width="17.77734375" style="2" customWidth="1"/>
    <col min="13829" max="13829" width="9.33203125" style="2" customWidth="1"/>
    <col min="13830" max="13830" width="6.109375" style="2" customWidth="1"/>
    <col min="13831" max="13831" width="9.33203125" style="2" customWidth="1"/>
    <col min="13832" max="13832" width="6.109375" style="2" customWidth="1"/>
    <col min="13833" max="14080" width="9" style="2"/>
    <col min="14081" max="14081" width="32.88671875" style="2" customWidth="1"/>
    <col min="14082" max="14084" width="17.77734375" style="2" customWidth="1"/>
    <col min="14085" max="14085" width="9.33203125" style="2" customWidth="1"/>
    <col min="14086" max="14086" width="6.109375" style="2" customWidth="1"/>
    <col min="14087" max="14087" width="9.33203125" style="2" customWidth="1"/>
    <col min="14088" max="14088" width="6.109375" style="2" customWidth="1"/>
    <col min="14089" max="14336" width="9" style="2"/>
    <col min="14337" max="14337" width="32.88671875" style="2" customWidth="1"/>
    <col min="14338" max="14340" width="17.77734375" style="2" customWidth="1"/>
    <col min="14341" max="14341" width="9.33203125" style="2" customWidth="1"/>
    <col min="14342" max="14342" width="6.109375" style="2" customWidth="1"/>
    <col min="14343" max="14343" width="9.33203125" style="2" customWidth="1"/>
    <col min="14344" max="14344" width="6.109375" style="2" customWidth="1"/>
    <col min="14345" max="14592" width="9" style="2"/>
    <col min="14593" max="14593" width="32.88671875" style="2" customWidth="1"/>
    <col min="14594" max="14596" width="17.77734375" style="2" customWidth="1"/>
    <col min="14597" max="14597" width="9.33203125" style="2" customWidth="1"/>
    <col min="14598" max="14598" width="6.109375" style="2" customWidth="1"/>
    <col min="14599" max="14599" width="9.33203125" style="2" customWidth="1"/>
    <col min="14600" max="14600" width="6.109375" style="2" customWidth="1"/>
    <col min="14601" max="14848" width="9" style="2"/>
    <col min="14849" max="14849" width="32.88671875" style="2" customWidth="1"/>
    <col min="14850" max="14852" width="17.77734375" style="2" customWidth="1"/>
    <col min="14853" max="14853" width="9.33203125" style="2" customWidth="1"/>
    <col min="14854" max="14854" width="6.109375" style="2" customWidth="1"/>
    <col min="14855" max="14855" width="9.33203125" style="2" customWidth="1"/>
    <col min="14856" max="14856" width="6.109375" style="2" customWidth="1"/>
    <col min="14857" max="15104" width="9" style="2"/>
    <col min="15105" max="15105" width="32.88671875" style="2" customWidth="1"/>
    <col min="15106" max="15108" width="17.77734375" style="2" customWidth="1"/>
    <col min="15109" max="15109" width="9.33203125" style="2" customWidth="1"/>
    <col min="15110" max="15110" width="6.109375" style="2" customWidth="1"/>
    <col min="15111" max="15111" width="9.33203125" style="2" customWidth="1"/>
    <col min="15112" max="15112" width="6.109375" style="2" customWidth="1"/>
    <col min="15113" max="15360" width="9" style="2"/>
    <col min="15361" max="15361" width="32.88671875" style="2" customWidth="1"/>
    <col min="15362" max="15364" width="17.77734375" style="2" customWidth="1"/>
    <col min="15365" max="15365" width="9.33203125" style="2" customWidth="1"/>
    <col min="15366" max="15366" width="6.109375" style="2" customWidth="1"/>
    <col min="15367" max="15367" width="9.33203125" style="2" customWidth="1"/>
    <col min="15368" max="15368" width="6.109375" style="2" customWidth="1"/>
    <col min="15369" max="15616" width="9" style="2"/>
    <col min="15617" max="15617" width="32.88671875" style="2" customWidth="1"/>
    <col min="15618" max="15620" width="17.77734375" style="2" customWidth="1"/>
    <col min="15621" max="15621" width="9.33203125" style="2" customWidth="1"/>
    <col min="15622" max="15622" width="6.109375" style="2" customWidth="1"/>
    <col min="15623" max="15623" width="9.33203125" style="2" customWidth="1"/>
    <col min="15624" max="15624" width="6.109375" style="2" customWidth="1"/>
    <col min="15625" max="15872" width="9" style="2"/>
    <col min="15873" max="15873" width="32.88671875" style="2" customWidth="1"/>
    <col min="15874" max="15876" width="17.77734375" style="2" customWidth="1"/>
    <col min="15877" max="15877" width="9.33203125" style="2" customWidth="1"/>
    <col min="15878" max="15878" width="6.109375" style="2" customWidth="1"/>
    <col min="15879" max="15879" width="9.33203125" style="2" customWidth="1"/>
    <col min="15880" max="15880" width="6.109375" style="2" customWidth="1"/>
    <col min="15881" max="16128" width="9" style="2"/>
    <col min="16129" max="16129" width="32.88671875" style="2" customWidth="1"/>
    <col min="16130" max="16132" width="17.77734375" style="2" customWidth="1"/>
    <col min="16133" max="16133" width="9.33203125" style="2" customWidth="1"/>
    <col min="16134" max="16134" width="6.109375" style="2" customWidth="1"/>
    <col min="16135" max="16135" width="9.33203125" style="2" customWidth="1"/>
    <col min="16136" max="16136" width="6.109375" style="2" customWidth="1"/>
    <col min="16137" max="16384" width="9" style="2"/>
  </cols>
  <sheetData>
    <row r="1" spans="1:8" ht="28.2" customHeight="1">
      <c r="A1" s="39" t="s">
        <v>0</v>
      </c>
      <c r="B1" s="39"/>
      <c r="C1" s="39"/>
      <c r="D1" s="39"/>
      <c r="E1" s="1"/>
      <c r="F1" s="1"/>
      <c r="G1" s="1"/>
      <c r="H1" s="1"/>
    </row>
    <row r="2" spans="1:8" ht="28.2" customHeight="1">
      <c r="A2" s="39" t="s">
        <v>1</v>
      </c>
      <c r="B2" s="39"/>
      <c r="C2" s="39"/>
      <c r="D2" s="39"/>
      <c r="E2" s="1"/>
      <c r="F2" s="1"/>
      <c r="G2" s="1"/>
      <c r="H2" s="1"/>
    </row>
    <row r="3" spans="1:8" ht="28.2" customHeight="1">
      <c r="A3" s="40" t="s">
        <v>2</v>
      </c>
      <c r="B3" s="40"/>
      <c r="C3" s="40"/>
      <c r="D3" s="40"/>
      <c r="E3" s="3"/>
      <c r="F3" s="3"/>
      <c r="G3" s="3"/>
      <c r="H3" s="3"/>
    </row>
    <row r="4" spans="1:8" ht="22.95" customHeight="1" thickBot="1">
      <c r="A4" s="41" t="s">
        <v>3</v>
      </c>
      <c r="B4" s="41"/>
      <c r="C4" s="41"/>
      <c r="D4" s="41"/>
      <c r="E4" s="4"/>
      <c r="F4" s="4"/>
      <c r="G4" s="4"/>
      <c r="H4" s="4"/>
    </row>
    <row r="5" spans="1:8" s="8" customFormat="1" ht="39.6" customHeight="1">
      <c r="A5" s="5" t="s">
        <v>4</v>
      </c>
      <c r="B5" s="6" t="s">
        <v>5</v>
      </c>
      <c r="C5" s="6" t="s">
        <v>6</v>
      </c>
      <c r="D5" s="7" t="s">
        <v>7</v>
      </c>
    </row>
    <row r="6" spans="1:8" ht="24.9" customHeight="1">
      <c r="A6" s="9" t="s">
        <v>8</v>
      </c>
      <c r="B6" s="10">
        <f>B7</f>
        <v>2600000</v>
      </c>
      <c r="C6" s="10">
        <f>C7</f>
        <v>2800000</v>
      </c>
      <c r="D6" s="11">
        <f>B6-C6</f>
        <v>-200000</v>
      </c>
    </row>
    <row r="7" spans="1:8" ht="24.9" customHeight="1">
      <c r="A7" s="12" t="s">
        <v>9</v>
      </c>
      <c r="B7" s="13">
        <f>B8</f>
        <v>2600000</v>
      </c>
      <c r="C7" s="13">
        <f>C8</f>
        <v>2800000</v>
      </c>
      <c r="D7" s="14">
        <f>B7-C7</f>
        <v>-200000</v>
      </c>
    </row>
    <row r="8" spans="1:8" ht="24.9" customHeight="1">
      <c r="A8" s="12" t="s">
        <v>10</v>
      </c>
      <c r="B8" s="13">
        <v>2600000</v>
      </c>
      <c r="C8" s="13">
        <v>2800000</v>
      </c>
      <c r="D8" s="14">
        <f>B8-C8</f>
        <v>-200000</v>
      </c>
    </row>
    <row r="9" spans="1:8" ht="24.9" customHeight="1">
      <c r="A9" s="12" t="s">
        <v>11</v>
      </c>
      <c r="B9" s="13">
        <f>B10</f>
        <v>2600000</v>
      </c>
      <c r="C9" s="13">
        <f>C10</f>
        <v>2800000</v>
      </c>
      <c r="D9" s="14">
        <f>B9-C9</f>
        <v>-200000</v>
      </c>
    </row>
    <row r="10" spans="1:8" ht="24.9" customHeight="1">
      <c r="A10" s="12" t="s">
        <v>12</v>
      </c>
      <c r="B10" s="13">
        <v>2600000</v>
      </c>
      <c r="C10" s="13">
        <v>2800000</v>
      </c>
      <c r="D10" s="14">
        <f>B10-C10</f>
        <v>-200000</v>
      </c>
    </row>
    <row r="11" spans="1:8" ht="24.9" customHeight="1">
      <c r="A11" s="12"/>
      <c r="B11" s="13"/>
      <c r="C11" s="13"/>
      <c r="D11" s="14"/>
    </row>
    <row r="12" spans="1:8" ht="24.9" customHeight="1">
      <c r="A12" s="12" t="s">
        <v>13</v>
      </c>
      <c r="B12" s="13">
        <f>B6-B9</f>
        <v>0</v>
      </c>
      <c r="C12" s="13">
        <f>C6-C9</f>
        <v>0</v>
      </c>
      <c r="D12" s="14">
        <f>B12-C12</f>
        <v>0</v>
      </c>
    </row>
    <row r="13" spans="1:8" ht="24.9" customHeight="1">
      <c r="A13" s="12" t="s">
        <v>14</v>
      </c>
      <c r="B13" s="15">
        <v>200828000</v>
      </c>
      <c r="C13" s="15">
        <v>200884000</v>
      </c>
      <c r="D13" s="14">
        <f>B13-C13</f>
        <v>-56000</v>
      </c>
    </row>
    <row r="14" spans="1:8" ht="24.9" customHeight="1">
      <c r="A14" s="12" t="s">
        <v>15</v>
      </c>
      <c r="B14" s="15">
        <f>SUM(B12:B13)</f>
        <v>200828000</v>
      </c>
      <c r="C14" s="15">
        <f>SUM(C12:C13)</f>
        <v>200884000</v>
      </c>
      <c r="D14" s="14">
        <f>B14-C14</f>
        <v>-56000</v>
      </c>
    </row>
    <row r="15" spans="1:8" ht="24.9" customHeight="1">
      <c r="A15" s="16"/>
      <c r="B15" s="17"/>
      <c r="C15" s="18"/>
      <c r="D15" s="19"/>
      <c r="E15" s="20"/>
      <c r="G15" s="20"/>
    </row>
    <row r="16" spans="1:8" ht="24.9" customHeight="1">
      <c r="A16" s="16"/>
      <c r="B16" s="17"/>
      <c r="C16" s="18"/>
      <c r="D16" s="19"/>
      <c r="E16" s="20"/>
      <c r="G16" s="20"/>
    </row>
    <row r="17" spans="1:7" ht="24.9" customHeight="1">
      <c r="A17" s="16"/>
      <c r="B17" s="17"/>
      <c r="C17" s="18"/>
      <c r="D17" s="19"/>
      <c r="E17" s="20"/>
      <c r="G17" s="20"/>
    </row>
    <row r="18" spans="1:7" ht="24.9" customHeight="1">
      <c r="A18" s="16"/>
      <c r="B18" s="17"/>
      <c r="C18" s="18"/>
      <c r="D18" s="19"/>
      <c r="E18" s="20"/>
      <c r="G18" s="20"/>
    </row>
    <row r="19" spans="1:7" ht="24.9" customHeight="1">
      <c r="A19" s="16"/>
      <c r="B19" s="17"/>
      <c r="C19" s="18"/>
      <c r="D19" s="19"/>
      <c r="E19" s="20"/>
      <c r="G19" s="20"/>
    </row>
    <row r="20" spans="1:7" ht="24.9" customHeight="1">
      <c r="A20" s="16"/>
      <c r="B20" s="17"/>
      <c r="C20" s="18"/>
      <c r="D20" s="19"/>
      <c r="E20" s="20"/>
      <c r="G20" s="20"/>
    </row>
    <row r="21" spans="1:7" ht="24.9" customHeight="1">
      <c r="A21" s="16"/>
      <c r="B21" s="17"/>
      <c r="C21" s="18"/>
      <c r="D21" s="19"/>
      <c r="E21" s="20"/>
      <c r="G21" s="20"/>
    </row>
    <row r="22" spans="1:7" ht="24.9" customHeight="1">
      <c r="A22" s="16"/>
      <c r="B22" s="17"/>
      <c r="C22" s="18"/>
      <c r="D22" s="19"/>
      <c r="E22" s="20"/>
      <c r="G22" s="20"/>
    </row>
    <row r="23" spans="1:7" ht="24.9" customHeight="1">
      <c r="A23" s="16"/>
      <c r="B23" s="17"/>
      <c r="C23" s="18"/>
      <c r="D23" s="19"/>
      <c r="E23" s="20"/>
      <c r="G23" s="20"/>
    </row>
    <row r="24" spans="1:7" ht="24.9" customHeight="1">
      <c r="A24" s="16"/>
      <c r="B24" s="17"/>
      <c r="C24" s="18"/>
      <c r="D24" s="19"/>
      <c r="E24" s="20"/>
      <c r="G24" s="20"/>
    </row>
    <row r="25" spans="1:7" ht="24.9" customHeight="1">
      <c r="A25" s="16"/>
      <c r="B25" s="17"/>
      <c r="C25" s="18"/>
      <c r="D25" s="19"/>
      <c r="E25" s="20"/>
      <c r="G25" s="20"/>
    </row>
    <row r="26" spans="1:7" ht="24.9" customHeight="1">
      <c r="A26" s="16"/>
      <c r="B26" s="17"/>
      <c r="C26" s="18"/>
      <c r="D26" s="21"/>
      <c r="E26" s="20"/>
      <c r="G26" s="20"/>
    </row>
    <row r="27" spans="1:7" ht="24.9" customHeight="1">
      <c r="A27" s="16"/>
      <c r="B27" s="17"/>
      <c r="C27" s="18"/>
      <c r="D27" s="21"/>
      <c r="E27" s="20"/>
      <c r="G27" s="20"/>
    </row>
    <row r="28" spans="1:7" ht="24.9" customHeight="1">
      <c r="A28" s="16"/>
      <c r="B28" s="17"/>
      <c r="C28" s="18"/>
      <c r="D28" s="21"/>
      <c r="E28" s="20"/>
      <c r="G28" s="20"/>
    </row>
    <row r="29" spans="1:7" ht="24.9" customHeight="1">
      <c r="A29" s="16"/>
      <c r="B29" s="17"/>
      <c r="C29" s="18"/>
      <c r="D29" s="21"/>
      <c r="E29" s="20"/>
      <c r="G29" s="20"/>
    </row>
    <row r="30" spans="1:7" ht="23.25" customHeight="1" thickBot="1">
      <c r="A30" s="22"/>
      <c r="B30" s="23"/>
      <c r="C30" s="24"/>
      <c r="D30" s="25"/>
      <c r="E30" s="20"/>
      <c r="G30" s="20"/>
    </row>
    <row r="31" spans="1:7">
      <c r="A31" s="26"/>
      <c r="B31" s="27"/>
      <c r="E31" s="20"/>
      <c r="G31" s="20"/>
    </row>
    <row r="32" spans="1:7">
      <c r="A32" s="26"/>
      <c r="B32" s="27"/>
      <c r="E32" s="20"/>
      <c r="G32" s="20"/>
    </row>
    <row r="33" spans="1:7">
      <c r="A33" s="26"/>
      <c r="B33" s="27"/>
      <c r="E33" s="20"/>
      <c r="G33" s="20"/>
    </row>
    <row r="34" spans="1:7">
      <c r="A34" s="26"/>
      <c r="B34" s="27"/>
      <c r="E34" s="20"/>
      <c r="G34" s="20"/>
    </row>
    <row r="35" spans="1:7">
      <c r="A35" s="26"/>
      <c r="B35" s="27"/>
      <c r="E35" s="20"/>
      <c r="G35" s="20"/>
    </row>
    <row r="36" spans="1:7">
      <c r="A36" s="26"/>
      <c r="B36" s="27"/>
      <c r="E36" s="20"/>
      <c r="G36" s="20"/>
    </row>
    <row r="37" spans="1:7">
      <c r="A37" s="26"/>
      <c r="B37" s="27"/>
      <c r="E37" s="20"/>
      <c r="G37" s="20"/>
    </row>
    <row r="38" spans="1:7">
      <c r="A38" s="26"/>
      <c r="B38" s="27"/>
      <c r="E38" s="20"/>
      <c r="G38" s="20"/>
    </row>
    <row r="39" spans="1:7">
      <c r="A39" s="26"/>
      <c r="B39" s="27"/>
      <c r="E39" s="20"/>
      <c r="G39" s="20"/>
    </row>
    <row r="40" spans="1:7">
      <c r="A40" s="26"/>
      <c r="B40" s="27"/>
      <c r="E40" s="20"/>
      <c r="G40" s="20"/>
    </row>
    <row r="41" spans="1:7">
      <c r="A41" s="26"/>
      <c r="B41" s="27"/>
      <c r="E41" s="20"/>
      <c r="G41" s="20"/>
    </row>
    <row r="42" spans="1:7">
      <c r="A42" s="26"/>
      <c r="B42" s="27"/>
      <c r="E42" s="20"/>
      <c r="G42" s="20"/>
    </row>
    <row r="43" spans="1:7">
      <c r="A43" s="26"/>
      <c r="B43" s="27"/>
      <c r="E43" s="20"/>
      <c r="G43" s="20"/>
    </row>
    <row r="44" spans="1:7">
      <c r="A44" s="26"/>
      <c r="B44" s="27"/>
      <c r="E44" s="20"/>
      <c r="G44" s="20"/>
    </row>
    <row r="45" spans="1:7">
      <c r="A45" s="26"/>
      <c r="B45" s="27"/>
      <c r="E45" s="20"/>
      <c r="G45" s="20"/>
    </row>
    <row r="46" spans="1:7">
      <c r="A46" s="26"/>
      <c r="B46" s="27"/>
      <c r="E46" s="20"/>
      <c r="G46" s="20"/>
    </row>
    <row r="47" spans="1:7">
      <c r="A47" s="26"/>
      <c r="B47" s="27"/>
      <c r="E47" s="20"/>
      <c r="G47" s="20"/>
    </row>
    <row r="48" spans="1:7">
      <c r="A48" s="26"/>
      <c r="B48" s="27"/>
      <c r="E48" s="20"/>
      <c r="G48" s="20"/>
    </row>
    <row r="49" spans="1:7">
      <c r="A49" s="26"/>
      <c r="B49" s="27"/>
      <c r="E49" s="20"/>
      <c r="G49" s="20"/>
    </row>
    <row r="50" spans="1:7">
      <c r="A50" s="26"/>
      <c r="B50" s="27"/>
      <c r="E50" s="20"/>
      <c r="G50" s="20"/>
    </row>
    <row r="51" spans="1:7">
      <c r="A51" s="26"/>
      <c r="B51" s="27"/>
      <c r="E51" s="20"/>
      <c r="G51" s="20"/>
    </row>
    <row r="52" spans="1:7">
      <c r="A52" s="26"/>
      <c r="B52" s="27"/>
      <c r="E52" s="20"/>
      <c r="G52" s="20"/>
    </row>
    <row r="53" spans="1:7">
      <c r="A53" s="26"/>
      <c r="B53" s="27"/>
      <c r="E53" s="20"/>
      <c r="G53" s="20"/>
    </row>
    <row r="54" spans="1:7">
      <c r="A54" s="26"/>
      <c r="B54" s="27"/>
      <c r="E54" s="20"/>
      <c r="G54" s="20"/>
    </row>
    <row r="55" spans="1:7">
      <c r="A55" s="26"/>
      <c r="B55" s="27"/>
      <c r="E55" s="20"/>
      <c r="G55" s="20"/>
    </row>
    <row r="56" spans="1:7">
      <c r="A56" s="26"/>
      <c r="B56" s="27"/>
      <c r="E56" s="20"/>
      <c r="G56" s="20"/>
    </row>
    <row r="57" spans="1:7">
      <c r="A57" s="26"/>
      <c r="B57" s="27"/>
      <c r="E57" s="20"/>
      <c r="G57" s="20"/>
    </row>
    <row r="58" spans="1:7">
      <c r="A58" s="26"/>
      <c r="B58" s="27"/>
      <c r="E58" s="20"/>
      <c r="G58" s="20"/>
    </row>
    <row r="59" spans="1:7">
      <c r="A59" s="26"/>
      <c r="B59" s="27"/>
      <c r="E59" s="20"/>
      <c r="G59" s="20"/>
    </row>
    <row r="60" spans="1:7">
      <c r="A60" s="26"/>
      <c r="B60" s="27"/>
      <c r="E60" s="20"/>
      <c r="G60" s="20"/>
    </row>
    <row r="61" spans="1:7">
      <c r="A61" s="26"/>
      <c r="B61" s="27"/>
      <c r="E61" s="20"/>
      <c r="G61" s="20"/>
    </row>
    <row r="62" spans="1:7">
      <c r="A62" s="26"/>
      <c r="B62" s="27"/>
      <c r="E62" s="20"/>
      <c r="G62" s="20"/>
    </row>
    <row r="63" spans="1:7">
      <c r="A63" s="26"/>
      <c r="B63" s="27"/>
      <c r="E63" s="20"/>
      <c r="G63" s="20"/>
    </row>
    <row r="64" spans="1:7">
      <c r="A64" s="26"/>
      <c r="B64" s="27"/>
      <c r="E64" s="20"/>
      <c r="G64" s="20"/>
    </row>
    <row r="65" spans="1:7">
      <c r="A65" s="26"/>
      <c r="B65" s="27"/>
      <c r="E65" s="20"/>
      <c r="G65" s="20"/>
    </row>
    <row r="66" spans="1:7">
      <c r="A66" s="26"/>
      <c r="B66" s="27"/>
      <c r="E66" s="20"/>
      <c r="G66" s="20"/>
    </row>
    <row r="67" spans="1:7">
      <c r="A67" s="26"/>
      <c r="B67" s="27"/>
      <c r="E67" s="20"/>
      <c r="G67" s="20"/>
    </row>
    <row r="68" spans="1:7">
      <c r="A68" s="26"/>
      <c r="B68" s="27"/>
      <c r="E68" s="20"/>
      <c r="G68" s="20"/>
    </row>
    <row r="69" spans="1:7">
      <c r="A69" s="26"/>
      <c r="B69" s="27"/>
      <c r="E69" s="20"/>
      <c r="G69" s="20"/>
    </row>
    <row r="70" spans="1:7">
      <c r="A70" s="26"/>
      <c r="B70" s="27"/>
      <c r="E70" s="20"/>
      <c r="G70" s="20"/>
    </row>
    <row r="71" spans="1:7">
      <c r="A71" s="26"/>
      <c r="B71" s="27"/>
      <c r="E71" s="20"/>
      <c r="G71" s="20"/>
    </row>
    <row r="72" spans="1:7">
      <c r="A72" s="26"/>
      <c r="B72" s="27"/>
      <c r="E72" s="20"/>
      <c r="G72" s="20"/>
    </row>
    <row r="73" spans="1:7">
      <c r="A73" s="26"/>
      <c r="B73" s="27"/>
      <c r="E73" s="20"/>
      <c r="G73" s="20"/>
    </row>
    <row r="74" spans="1:7">
      <c r="A74" s="26"/>
      <c r="B74" s="27"/>
      <c r="E74" s="20"/>
      <c r="G74" s="20"/>
    </row>
    <row r="75" spans="1:7">
      <c r="A75" s="26"/>
      <c r="B75" s="27"/>
      <c r="E75" s="20"/>
      <c r="G75" s="20"/>
    </row>
    <row r="76" spans="1:7">
      <c r="A76" s="26"/>
      <c r="B76" s="27"/>
      <c r="E76" s="20"/>
      <c r="G76" s="20"/>
    </row>
    <row r="77" spans="1:7">
      <c r="A77" s="26"/>
      <c r="B77" s="27"/>
      <c r="E77" s="20"/>
      <c r="G77" s="20"/>
    </row>
    <row r="78" spans="1:7">
      <c r="A78" s="26"/>
      <c r="B78" s="27"/>
      <c r="E78" s="20"/>
      <c r="G78" s="20"/>
    </row>
    <row r="79" spans="1:7">
      <c r="A79" s="26"/>
      <c r="B79" s="27"/>
      <c r="E79" s="20"/>
      <c r="G79" s="20"/>
    </row>
    <row r="80" spans="1:7">
      <c r="A80" s="26"/>
      <c r="B80" s="27"/>
      <c r="E80" s="20"/>
      <c r="G80" s="20"/>
    </row>
    <row r="81" spans="1:7">
      <c r="A81" s="26"/>
      <c r="B81" s="27"/>
      <c r="E81" s="20"/>
      <c r="G81" s="20"/>
    </row>
    <row r="82" spans="1:7">
      <c r="A82" s="26"/>
      <c r="B82" s="27"/>
      <c r="E82" s="20"/>
      <c r="G82" s="20"/>
    </row>
    <row r="83" spans="1:7">
      <c r="A83" s="26"/>
      <c r="B83" s="27"/>
      <c r="E83" s="20"/>
      <c r="G83" s="20"/>
    </row>
    <row r="84" spans="1:7">
      <c r="A84" s="26"/>
      <c r="B84" s="27"/>
      <c r="E84" s="20"/>
      <c r="G84" s="20"/>
    </row>
    <row r="85" spans="1:7">
      <c r="A85" s="26"/>
      <c r="B85" s="27"/>
      <c r="E85" s="20"/>
      <c r="G85" s="20"/>
    </row>
    <row r="86" spans="1:7">
      <c r="A86" s="26"/>
      <c r="B86" s="27"/>
      <c r="E86" s="20"/>
      <c r="G86" s="20"/>
    </row>
    <row r="87" spans="1:7">
      <c r="A87" s="26"/>
      <c r="B87" s="27"/>
      <c r="E87" s="20"/>
      <c r="G87" s="20"/>
    </row>
    <row r="88" spans="1:7">
      <c r="A88" s="26"/>
      <c r="B88" s="27"/>
      <c r="E88" s="20"/>
      <c r="G88" s="20"/>
    </row>
    <row r="89" spans="1:7">
      <c r="A89" s="26"/>
      <c r="B89" s="27"/>
      <c r="E89" s="20"/>
      <c r="G89" s="20"/>
    </row>
    <row r="90" spans="1:7">
      <c r="A90" s="26"/>
      <c r="B90" s="27"/>
      <c r="E90" s="20"/>
      <c r="G90" s="20"/>
    </row>
    <row r="91" spans="1:7">
      <c r="A91" s="26"/>
      <c r="B91" s="27"/>
      <c r="E91" s="20"/>
      <c r="G91" s="20"/>
    </row>
    <row r="92" spans="1:7">
      <c r="A92" s="26"/>
      <c r="B92" s="27"/>
      <c r="E92" s="20"/>
      <c r="G92" s="20"/>
    </row>
    <row r="93" spans="1:7">
      <c r="A93" s="26"/>
      <c r="B93" s="27"/>
      <c r="E93" s="20"/>
      <c r="G93" s="20"/>
    </row>
    <row r="94" spans="1:7">
      <c r="A94" s="26"/>
      <c r="B94" s="27"/>
      <c r="E94" s="20"/>
      <c r="G94" s="20"/>
    </row>
    <row r="95" spans="1:7">
      <c r="A95" s="26"/>
      <c r="B95" s="27"/>
      <c r="E95" s="20"/>
      <c r="G95" s="20"/>
    </row>
    <row r="96" spans="1:7">
      <c r="A96" s="26"/>
      <c r="B96" s="27"/>
      <c r="E96" s="20"/>
      <c r="G96" s="20"/>
    </row>
    <row r="97" spans="1:7">
      <c r="A97" s="26"/>
      <c r="B97" s="27"/>
      <c r="E97" s="20"/>
      <c r="G97" s="20"/>
    </row>
    <row r="98" spans="1:7">
      <c r="A98" s="26"/>
      <c r="B98" s="27"/>
      <c r="E98" s="20"/>
      <c r="G98" s="20"/>
    </row>
    <row r="99" spans="1:7">
      <c r="A99" s="26"/>
      <c r="B99" s="27"/>
      <c r="E99" s="20"/>
      <c r="G99" s="20"/>
    </row>
    <row r="100" spans="1:7">
      <c r="A100" s="26"/>
      <c r="B100" s="27"/>
      <c r="E100" s="20"/>
      <c r="G100" s="20"/>
    </row>
    <row r="101" spans="1:7">
      <c r="A101" s="26"/>
      <c r="B101" s="27"/>
      <c r="E101" s="20"/>
      <c r="G101" s="20"/>
    </row>
    <row r="102" spans="1:7">
      <c r="A102" s="26"/>
      <c r="B102" s="27"/>
      <c r="E102" s="20"/>
      <c r="G102" s="20"/>
    </row>
    <row r="103" spans="1:7">
      <c r="A103" s="26"/>
      <c r="B103" s="27"/>
      <c r="E103" s="20"/>
      <c r="G103" s="20"/>
    </row>
    <row r="104" spans="1:7">
      <c r="A104" s="26"/>
      <c r="B104" s="27"/>
      <c r="E104" s="20"/>
      <c r="G104" s="20"/>
    </row>
    <row r="105" spans="1:7">
      <c r="A105" s="26"/>
      <c r="B105" s="27"/>
      <c r="G105" s="20"/>
    </row>
    <row r="106" spans="1:7">
      <c r="A106" s="26"/>
      <c r="B106" s="27"/>
      <c r="G106" s="20"/>
    </row>
    <row r="107" spans="1:7">
      <c r="A107" s="26"/>
      <c r="B107" s="27"/>
      <c r="G107" s="20"/>
    </row>
    <row r="108" spans="1:7">
      <c r="A108" s="26"/>
      <c r="B108" s="27"/>
      <c r="G108" s="20"/>
    </row>
    <row r="109" spans="1:7">
      <c r="A109" s="26"/>
      <c r="B109" s="27"/>
      <c r="G109" s="20"/>
    </row>
    <row r="110" spans="1:7">
      <c r="A110" s="26"/>
      <c r="B110" s="27"/>
      <c r="G110" s="20"/>
    </row>
    <row r="111" spans="1:7">
      <c r="A111" s="26"/>
      <c r="B111" s="27"/>
      <c r="G111" s="20"/>
    </row>
    <row r="112" spans="1:7">
      <c r="A112" s="26"/>
      <c r="B112" s="27"/>
      <c r="G112" s="20"/>
    </row>
    <row r="113" spans="1:7">
      <c r="A113" s="26"/>
      <c r="B113" s="27"/>
      <c r="G113" s="20"/>
    </row>
    <row r="114" spans="1:7">
      <c r="A114" s="26"/>
      <c r="B114" s="27"/>
      <c r="G114" s="20"/>
    </row>
    <row r="115" spans="1:7">
      <c r="A115" s="26"/>
      <c r="B115" s="27"/>
      <c r="G115" s="20"/>
    </row>
    <row r="116" spans="1:7">
      <c r="A116" s="26"/>
      <c r="B116" s="27"/>
      <c r="G116" s="20"/>
    </row>
    <row r="117" spans="1:7">
      <c r="A117" s="26"/>
      <c r="B117" s="27"/>
      <c r="G117" s="20"/>
    </row>
    <row r="118" spans="1:7">
      <c r="A118" s="26"/>
      <c r="B118" s="27"/>
      <c r="G118" s="20"/>
    </row>
    <row r="119" spans="1:7">
      <c r="A119" s="26"/>
      <c r="B119" s="27"/>
      <c r="G119" s="20"/>
    </row>
    <row r="120" spans="1:7">
      <c r="A120" s="26"/>
      <c r="B120" s="27"/>
      <c r="G120" s="20"/>
    </row>
    <row r="121" spans="1:7">
      <c r="A121" s="26"/>
      <c r="B121" s="27"/>
      <c r="G121" s="20"/>
    </row>
    <row r="122" spans="1:7">
      <c r="A122" s="26"/>
      <c r="B122" s="27"/>
      <c r="G122" s="20"/>
    </row>
    <row r="123" spans="1:7">
      <c r="A123" s="26"/>
      <c r="B123" s="27"/>
      <c r="G123" s="20"/>
    </row>
    <row r="124" spans="1:7">
      <c r="A124" s="26"/>
      <c r="B124" s="27"/>
      <c r="G124" s="20"/>
    </row>
    <row r="125" spans="1:7">
      <c r="A125" s="26"/>
      <c r="B125" s="27"/>
      <c r="G125" s="20"/>
    </row>
    <row r="126" spans="1:7">
      <c r="A126" s="26"/>
      <c r="B126" s="27"/>
      <c r="G126" s="20"/>
    </row>
    <row r="127" spans="1:7">
      <c r="A127" s="26"/>
      <c r="B127" s="27"/>
      <c r="G127" s="20"/>
    </row>
    <row r="128" spans="1:7">
      <c r="A128" s="26"/>
      <c r="B128" s="27"/>
      <c r="G128" s="20"/>
    </row>
    <row r="129" spans="1:7">
      <c r="A129" s="26"/>
      <c r="B129" s="27"/>
      <c r="G129" s="20"/>
    </row>
    <row r="130" spans="1:7">
      <c r="A130" s="26"/>
      <c r="B130" s="27"/>
      <c r="G130" s="20"/>
    </row>
    <row r="131" spans="1:7">
      <c r="A131" s="26"/>
      <c r="B131" s="27"/>
      <c r="G131" s="20"/>
    </row>
    <row r="132" spans="1:7">
      <c r="A132" s="26"/>
      <c r="B132" s="27"/>
      <c r="G132" s="20"/>
    </row>
    <row r="133" spans="1:7">
      <c r="A133" s="26"/>
      <c r="B133" s="27"/>
      <c r="G133" s="20"/>
    </row>
    <row r="134" spans="1:7">
      <c r="A134" s="26"/>
      <c r="B134" s="27"/>
      <c r="G134" s="20"/>
    </row>
    <row r="135" spans="1:7">
      <c r="A135" s="26"/>
      <c r="B135" s="27"/>
      <c r="G135" s="20"/>
    </row>
    <row r="136" spans="1:7">
      <c r="A136" s="26"/>
      <c r="B136" s="27"/>
      <c r="G136" s="20"/>
    </row>
    <row r="137" spans="1:7">
      <c r="A137" s="26"/>
      <c r="B137" s="27"/>
      <c r="G137" s="20"/>
    </row>
    <row r="138" spans="1:7">
      <c r="A138" s="26"/>
      <c r="B138" s="27"/>
      <c r="G138" s="20"/>
    </row>
    <row r="139" spans="1:7">
      <c r="A139" s="26"/>
      <c r="B139" s="27"/>
      <c r="G139" s="20"/>
    </row>
    <row r="140" spans="1:7">
      <c r="A140" s="26"/>
      <c r="B140" s="27"/>
      <c r="G140" s="20"/>
    </row>
    <row r="141" spans="1:7">
      <c r="A141" s="26"/>
      <c r="B141" s="27"/>
      <c r="G141" s="20"/>
    </row>
    <row r="142" spans="1:7">
      <c r="A142" s="26"/>
      <c r="B142" s="27"/>
      <c r="G142" s="20"/>
    </row>
    <row r="143" spans="1:7">
      <c r="A143" s="26"/>
      <c r="B143" s="27"/>
      <c r="G143" s="20"/>
    </row>
    <row r="144" spans="1:7">
      <c r="A144" s="26"/>
      <c r="B144" s="27"/>
      <c r="G144" s="20"/>
    </row>
    <row r="145" spans="1:7">
      <c r="A145" s="26"/>
      <c r="B145" s="27"/>
      <c r="G145" s="20"/>
    </row>
    <row r="146" spans="1:7">
      <c r="A146" s="26"/>
      <c r="B146" s="27"/>
      <c r="G146" s="20"/>
    </row>
    <row r="147" spans="1:7">
      <c r="A147" s="26"/>
      <c r="B147" s="27"/>
      <c r="G147" s="20"/>
    </row>
    <row r="148" spans="1:7">
      <c r="A148" s="26"/>
      <c r="B148" s="27"/>
      <c r="G148" s="20"/>
    </row>
    <row r="149" spans="1:7">
      <c r="A149" s="26"/>
      <c r="B149" s="27"/>
      <c r="G149" s="20"/>
    </row>
    <row r="150" spans="1:7">
      <c r="A150" s="26"/>
      <c r="B150" s="27"/>
      <c r="G150" s="20"/>
    </row>
    <row r="151" spans="1:7">
      <c r="A151" s="26"/>
      <c r="B151" s="27"/>
      <c r="G151" s="20"/>
    </row>
    <row r="152" spans="1:7">
      <c r="A152" s="26"/>
      <c r="B152" s="27"/>
      <c r="G152" s="20"/>
    </row>
    <row r="153" spans="1:7">
      <c r="A153" s="26"/>
      <c r="B153" s="27"/>
      <c r="G153" s="20"/>
    </row>
    <row r="154" spans="1:7">
      <c r="A154" s="26"/>
      <c r="B154" s="27"/>
      <c r="G154" s="20"/>
    </row>
    <row r="155" spans="1:7">
      <c r="A155" s="26"/>
      <c r="B155" s="27"/>
      <c r="G155" s="20"/>
    </row>
    <row r="156" spans="1:7">
      <c r="A156" s="26"/>
      <c r="B156" s="27"/>
      <c r="G156" s="20"/>
    </row>
    <row r="157" spans="1:7">
      <c r="A157" s="26"/>
      <c r="B157" s="27"/>
      <c r="G157" s="20"/>
    </row>
    <row r="158" spans="1:7">
      <c r="A158" s="26"/>
      <c r="B158" s="27"/>
      <c r="G158" s="20"/>
    </row>
    <row r="159" spans="1:7">
      <c r="A159" s="26"/>
      <c r="B159" s="27"/>
      <c r="G159" s="20"/>
    </row>
    <row r="160" spans="1:7">
      <c r="A160" s="26"/>
      <c r="B160" s="27"/>
      <c r="G160" s="20"/>
    </row>
    <row r="161" spans="1:7">
      <c r="A161" s="26"/>
      <c r="B161" s="27"/>
      <c r="G161" s="20"/>
    </row>
    <row r="162" spans="1:7">
      <c r="A162" s="26"/>
      <c r="B162" s="27"/>
      <c r="G162" s="20"/>
    </row>
    <row r="163" spans="1:7">
      <c r="A163" s="26"/>
      <c r="B163" s="27"/>
      <c r="G163" s="20"/>
    </row>
    <row r="164" spans="1:7">
      <c r="A164" s="26"/>
      <c r="B164" s="27"/>
      <c r="G164" s="20"/>
    </row>
    <row r="165" spans="1:7">
      <c r="A165" s="26"/>
      <c r="B165" s="27"/>
      <c r="G165" s="20"/>
    </row>
    <row r="166" spans="1:7">
      <c r="A166" s="26"/>
      <c r="B166" s="27"/>
      <c r="G166" s="20"/>
    </row>
    <row r="167" spans="1:7">
      <c r="A167" s="26"/>
      <c r="B167" s="27"/>
      <c r="G167" s="20"/>
    </row>
    <row r="168" spans="1:7">
      <c r="A168" s="26"/>
      <c r="B168" s="27"/>
      <c r="G168" s="20"/>
    </row>
    <row r="169" spans="1:7">
      <c r="A169" s="26"/>
      <c r="B169" s="27"/>
    </row>
    <row r="170" spans="1:7">
      <c r="A170" s="26"/>
      <c r="B170" s="27"/>
    </row>
    <row r="171" spans="1:7">
      <c r="A171" s="26"/>
      <c r="B171" s="27"/>
    </row>
    <row r="172" spans="1:7">
      <c r="A172" s="26"/>
      <c r="B172" s="27"/>
    </row>
    <row r="173" spans="1:7">
      <c r="A173" s="26"/>
      <c r="B173" s="27"/>
    </row>
    <row r="174" spans="1:7">
      <c r="A174" s="26"/>
      <c r="B174" s="27"/>
    </row>
    <row r="175" spans="1:7">
      <c r="A175" s="26"/>
      <c r="B175" s="27"/>
    </row>
    <row r="176" spans="1:7">
      <c r="A176" s="26"/>
      <c r="B176" s="27"/>
    </row>
    <row r="177" spans="1:2">
      <c r="A177" s="26"/>
      <c r="B177" s="27"/>
    </row>
    <row r="178" spans="1:2">
      <c r="A178" s="26"/>
      <c r="B178" s="27"/>
    </row>
    <row r="179" spans="1:2">
      <c r="A179" s="26"/>
      <c r="B179" s="27"/>
    </row>
    <row r="180" spans="1:2">
      <c r="A180" s="26"/>
      <c r="B180" s="27"/>
    </row>
    <row r="181" spans="1:2">
      <c r="A181" s="26"/>
      <c r="B181" s="27"/>
    </row>
    <row r="182" spans="1:2">
      <c r="A182" s="26"/>
      <c r="B182" s="27"/>
    </row>
    <row r="183" spans="1:2">
      <c r="A183" s="26"/>
      <c r="B183" s="27"/>
    </row>
    <row r="184" spans="1:2">
      <c r="A184" s="26"/>
      <c r="B184" s="27"/>
    </row>
    <row r="185" spans="1:2">
      <c r="A185" s="26"/>
      <c r="B185" s="27"/>
    </row>
    <row r="186" spans="1:2">
      <c r="A186" s="26"/>
      <c r="B186" s="27"/>
    </row>
    <row r="187" spans="1:2">
      <c r="A187" s="26"/>
      <c r="B187" s="27"/>
    </row>
    <row r="188" spans="1:2">
      <c r="A188" s="26"/>
      <c r="B188" s="27"/>
    </row>
    <row r="189" spans="1:2">
      <c r="A189" s="26"/>
      <c r="B189" s="27"/>
    </row>
    <row r="190" spans="1:2">
      <c r="A190" s="26"/>
      <c r="B190" s="27"/>
    </row>
    <row r="191" spans="1:2">
      <c r="A191" s="26"/>
      <c r="B191" s="27"/>
    </row>
    <row r="192" spans="1:2">
      <c r="A192" s="26"/>
      <c r="B192" s="27"/>
    </row>
    <row r="193" spans="1:2">
      <c r="A193" s="26"/>
      <c r="B193" s="27"/>
    </row>
    <row r="194" spans="1:2">
      <c r="A194" s="26"/>
      <c r="B194" s="27"/>
    </row>
    <row r="195" spans="1:2">
      <c r="A195" s="26"/>
      <c r="B195" s="27"/>
    </row>
    <row r="196" spans="1:2">
      <c r="A196" s="26"/>
      <c r="B196" s="27"/>
    </row>
    <row r="197" spans="1:2">
      <c r="A197" s="26"/>
      <c r="B197" s="27"/>
    </row>
    <row r="198" spans="1:2">
      <c r="A198" s="26"/>
      <c r="B198" s="27"/>
    </row>
    <row r="199" spans="1:2">
      <c r="A199" s="26"/>
      <c r="B199" s="27"/>
    </row>
    <row r="200" spans="1:2">
      <c r="A200" s="26"/>
      <c r="B200" s="27"/>
    </row>
    <row r="201" spans="1:2">
      <c r="A201" s="26"/>
      <c r="B201" s="27"/>
    </row>
    <row r="202" spans="1:2">
      <c r="A202" s="26"/>
      <c r="B202" s="27"/>
    </row>
    <row r="203" spans="1:2">
      <c r="A203" s="26"/>
      <c r="B203" s="27"/>
    </row>
    <row r="204" spans="1:2">
      <c r="A204" s="26"/>
      <c r="B204" s="27"/>
    </row>
    <row r="205" spans="1:2">
      <c r="A205" s="26"/>
      <c r="B205" s="27"/>
    </row>
    <row r="206" spans="1:2">
      <c r="A206" s="26"/>
      <c r="B206" s="27"/>
    </row>
    <row r="207" spans="1:2">
      <c r="A207" s="26"/>
      <c r="B207" s="27"/>
    </row>
    <row r="208" spans="1:2">
      <c r="A208" s="26"/>
      <c r="B208" s="27"/>
    </row>
    <row r="209" spans="2:2">
      <c r="B209" s="27"/>
    </row>
    <row r="210" spans="2:2">
      <c r="B210" s="27"/>
    </row>
    <row r="211" spans="2:2">
      <c r="B211" s="27"/>
    </row>
    <row r="212" spans="2:2">
      <c r="B212" s="27"/>
    </row>
    <row r="213" spans="2:2">
      <c r="B213" s="27"/>
    </row>
    <row r="214" spans="2:2">
      <c r="B214" s="27"/>
    </row>
    <row r="215" spans="2:2">
      <c r="B215" s="27"/>
    </row>
    <row r="216" spans="2:2">
      <c r="B216" s="27"/>
    </row>
    <row r="217" spans="2:2">
      <c r="B217" s="27"/>
    </row>
    <row r="218" spans="2:2">
      <c r="B218" s="27"/>
    </row>
    <row r="219" spans="2:2">
      <c r="B219" s="27"/>
    </row>
    <row r="220" spans="2:2">
      <c r="B220" s="27"/>
    </row>
    <row r="221" spans="2:2">
      <c r="B221" s="27"/>
    </row>
    <row r="222" spans="2:2">
      <c r="B222" s="27"/>
    </row>
    <row r="223" spans="2:2">
      <c r="B223" s="27"/>
    </row>
    <row r="224" spans="2:2">
      <c r="B224" s="27"/>
    </row>
    <row r="225" spans="2:2">
      <c r="B225" s="27"/>
    </row>
    <row r="226" spans="2:2">
      <c r="B226" s="27"/>
    </row>
    <row r="227" spans="2:2">
      <c r="B227" s="27"/>
    </row>
    <row r="228" spans="2:2">
      <c r="B228" s="27"/>
    </row>
    <row r="229" spans="2:2">
      <c r="B229" s="27"/>
    </row>
    <row r="230" spans="2:2">
      <c r="B230" s="27"/>
    </row>
    <row r="231" spans="2:2">
      <c r="B231" s="27"/>
    </row>
    <row r="232" spans="2:2">
      <c r="B232" s="27"/>
    </row>
    <row r="233" spans="2:2">
      <c r="B233" s="27"/>
    </row>
    <row r="234" spans="2:2">
      <c r="B234" s="27"/>
    </row>
    <row r="235" spans="2:2">
      <c r="B235" s="27"/>
    </row>
    <row r="236" spans="2:2">
      <c r="B236" s="27"/>
    </row>
    <row r="237" spans="2:2">
      <c r="B237" s="27"/>
    </row>
    <row r="238" spans="2:2">
      <c r="B238" s="27"/>
    </row>
    <row r="239" spans="2:2">
      <c r="B239" s="27"/>
    </row>
    <row r="240" spans="2:2">
      <c r="B240" s="27"/>
    </row>
    <row r="241" spans="2:2">
      <c r="B241" s="27"/>
    </row>
    <row r="242" spans="2:2">
      <c r="B242" s="27"/>
    </row>
    <row r="243" spans="2:2">
      <c r="B243" s="27"/>
    </row>
    <row r="244" spans="2:2">
      <c r="B244" s="27"/>
    </row>
    <row r="245" spans="2:2">
      <c r="B245" s="27"/>
    </row>
    <row r="246" spans="2:2">
      <c r="B246" s="27"/>
    </row>
    <row r="247" spans="2:2">
      <c r="B247" s="27"/>
    </row>
    <row r="248" spans="2:2">
      <c r="B248" s="27"/>
    </row>
    <row r="249" spans="2:2">
      <c r="B249" s="27"/>
    </row>
    <row r="250" spans="2:2">
      <c r="B250" s="27"/>
    </row>
    <row r="251" spans="2:2">
      <c r="B251" s="27"/>
    </row>
    <row r="252" spans="2:2">
      <c r="B252" s="27"/>
    </row>
    <row r="253" spans="2:2">
      <c r="B253" s="27"/>
    </row>
    <row r="254" spans="2:2">
      <c r="B254" s="27"/>
    </row>
    <row r="255" spans="2:2">
      <c r="B255" s="27"/>
    </row>
    <row r="256" spans="2:2">
      <c r="B256" s="27"/>
    </row>
    <row r="257" spans="2:2">
      <c r="B257" s="27"/>
    </row>
    <row r="258" spans="2:2">
      <c r="B258" s="27"/>
    </row>
    <row r="259" spans="2:2">
      <c r="B259" s="27"/>
    </row>
    <row r="260" spans="2:2">
      <c r="B260" s="27"/>
    </row>
    <row r="261" spans="2:2">
      <c r="B261" s="27"/>
    </row>
    <row r="262" spans="2:2">
      <c r="B262" s="27"/>
    </row>
    <row r="263" spans="2:2">
      <c r="B263" s="27"/>
    </row>
    <row r="264" spans="2:2">
      <c r="B264" s="27"/>
    </row>
    <row r="265" spans="2:2">
      <c r="B265" s="27"/>
    </row>
    <row r="266" spans="2:2">
      <c r="B266" s="27"/>
    </row>
    <row r="267" spans="2:2">
      <c r="B267" s="27"/>
    </row>
    <row r="268" spans="2:2">
      <c r="B268" s="27"/>
    </row>
    <row r="269" spans="2:2">
      <c r="B269" s="27"/>
    </row>
    <row r="270" spans="2:2">
      <c r="B270" s="27"/>
    </row>
    <row r="271" spans="2:2">
      <c r="B271" s="27"/>
    </row>
    <row r="272" spans="2:2">
      <c r="B272" s="27"/>
    </row>
    <row r="273" spans="2:2">
      <c r="B273" s="27"/>
    </row>
    <row r="274" spans="2:2">
      <c r="B274" s="27"/>
    </row>
    <row r="275" spans="2:2">
      <c r="B275" s="27"/>
    </row>
    <row r="276" spans="2:2">
      <c r="B276" s="27"/>
    </row>
    <row r="277" spans="2:2">
      <c r="B277" s="27"/>
    </row>
    <row r="278" spans="2:2">
      <c r="B278" s="27"/>
    </row>
    <row r="279" spans="2:2">
      <c r="B279" s="27"/>
    </row>
    <row r="280" spans="2:2">
      <c r="B280" s="27"/>
    </row>
    <row r="281" spans="2:2">
      <c r="B281" s="27"/>
    </row>
    <row r="282" spans="2:2">
      <c r="B282" s="27"/>
    </row>
    <row r="283" spans="2:2">
      <c r="B283" s="27"/>
    </row>
    <row r="284" spans="2:2">
      <c r="B284" s="27"/>
    </row>
    <row r="285" spans="2:2">
      <c r="B285" s="27"/>
    </row>
    <row r="286" spans="2:2">
      <c r="B286" s="27"/>
    </row>
    <row r="287" spans="2:2">
      <c r="B287" s="27"/>
    </row>
    <row r="288" spans="2:2">
      <c r="B288" s="27"/>
    </row>
    <row r="289" spans="2:2">
      <c r="B289" s="27"/>
    </row>
    <row r="290" spans="2:2">
      <c r="B290" s="27"/>
    </row>
    <row r="291" spans="2:2">
      <c r="B291" s="27"/>
    </row>
    <row r="292" spans="2:2">
      <c r="B292" s="27"/>
    </row>
    <row r="293" spans="2:2">
      <c r="B293" s="27"/>
    </row>
    <row r="294" spans="2:2">
      <c r="B294" s="27"/>
    </row>
    <row r="295" spans="2:2">
      <c r="B295" s="27"/>
    </row>
    <row r="296" spans="2:2">
      <c r="B296" s="27"/>
    </row>
    <row r="297" spans="2:2">
      <c r="B297" s="27"/>
    </row>
    <row r="298" spans="2:2">
      <c r="B298" s="27"/>
    </row>
    <row r="299" spans="2:2">
      <c r="B299" s="27"/>
    </row>
  </sheetData>
  <mergeCells count="4">
    <mergeCell ref="A1:D1"/>
    <mergeCell ref="A2:D2"/>
    <mergeCell ref="A3:D3"/>
    <mergeCell ref="A4:D4"/>
  </mergeCells>
  <phoneticPr fontId="1" type="noConversion"/>
  <printOptions horizontalCentered="1"/>
  <pageMargins left="0.35433070866141736" right="0.35433070866141736" top="0.59055118110236227" bottom="0.59055118110236227" header="0.51181102362204722" footer="0.31496062992125984"/>
  <pageSetup paperSize="9" orientation="portrait" horizontalDpi="4294967293" r:id="rId1"/>
  <headerFooter alignWithMargins="0">
    <oddFooter xml:space="preserve">&amp;C&amp;P+1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4"/>
  <sheetViews>
    <sheetView topLeftCell="A22" workbookViewId="0">
      <selection activeCell="B9" sqref="B9"/>
    </sheetView>
  </sheetViews>
  <sheetFormatPr defaultColWidth="9" defaultRowHeight="16.2"/>
  <cols>
    <col min="1" max="1" width="44.88671875" style="2" customWidth="1"/>
    <col min="2" max="2" width="12.21875" style="2" customWidth="1"/>
    <col min="3" max="3" width="25.44140625" style="2" customWidth="1"/>
    <col min="4" max="4" width="6.109375" style="2" customWidth="1"/>
    <col min="5" max="16384" width="9" style="2"/>
  </cols>
  <sheetData>
    <row r="1" spans="1:3" ht="28.2">
      <c r="A1" s="39" t="s">
        <v>43</v>
      </c>
      <c r="B1" s="39"/>
      <c r="C1" s="39"/>
    </row>
    <row r="2" spans="1:3" ht="28.2">
      <c r="A2" s="39" t="s">
        <v>42</v>
      </c>
      <c r="B2" s="39"/>
      <c r="C2" s="39"/>
    </row>
    <row r="3" spans="1:3" ht="28.2">
      <c r="A3" s="40" t="s">
        <v>41</v>
      </c>
      <c r="B3" s="40"/>
      <c r="C3" s="40"/>
    </row>
    <row r="4" spans="1:3" ht="22.8" thickBot="1">
      <c r="A4" s="42" t="s">
        <v>40</v>
      </c>
      <c r="B4" s="42"/>
      <c r="C4" s="42"/>
    </row>
    <row r="5" spans="1:3" s="8" customFormat="1" ht="24.9" customHeight="1">
      <c r="A5" s="38" t="s">
        <v>39</v>
      </c>
      <c r="B5" s="37" t="s">
        <v>38</v>
      </c>
      <c r="C5" s="36" t="s">
        <v>37</v>
      </c>
    </row>
    <row r="6" spans="1:3" ht="24.9" customHeight="1">
      <c r="A6" s="34" t="s">
        <v>36</v>
      </c>
      <c r="B6" s="33">
        <f>B8</f>
        <v>0</v>
      </c>
      <c r="C6" s="32"/>
    </row>
    <row r="7" spans="1:3" ht="24.9" customHeight="1">
      <c r="A7" s="34" t="s">
        <v>35</v>
      </c>
      <c r="B7" s="33">
        <f>[1]基金來源用途餘絀預計表0!B12</f>
        <v>0</v>
      </c>
      <c r="C7" s="32"/>
    </row>
    <row r="8" spans="1:3" ht="24.9" customHeight="1">
      <c r="A8" s="34" t="s">
        <v>34</v>
      </c>
      <c r="B8" s="33">
        <v>0</v>
      </c>
      <c r="C8" s="35" t="s">
        <v>33</v>
      </c>
    </row>
    <row r="9" spans="1:3" ht="24.9" customHeight="1">
      <c r="A9" s="34" t="s">
        <v>32</v>
      </c>
      <c r="B9" s="33">
        <f>SUM(B7:B8)</f>
        <v>0</v>
      </c>
      <c r="C9" s="35" t="s">
        <v>31</v>
      </c>
    </row>
    <row r="10" spans="1:3" ht="24.9" customHeight="1">
      <c r="A10" s="34" t="s">
        <v>30</v>
      </c>
      <c r="B10" s="33">
        <f>B21</f>
        <v>0</v>
      </c>
      <c r="C10" s="32"/>
    </row>
    <row r="11" spans="1:3" ht="24.9" customHeight="1">
      <c r="A11" s="34" t="s">
        <v>29</v>
      </c>
      <c r="B11" s="33"/>
      <c r="C11" s="32"/>
    </row>
    <row r="12" spans="1:3" ht="24.9" customHeight="1">
      <c r="A12" s="34" t="s">
        <v>28</v>
      </c>
      <c r="B12" s="33"/>
      <c r="C12" s="32"/>
    </row>
    <row r="13" spans="1:3" ht="24.9" customHeight="1">
      <c r="A13" s="34" t="s">
        <v>27</v>
      </c>
      <c r="B13" s="33"/>
      <c r="C13" s="32"/>
    </row>
    <row r="14" spans="1:3" ht="24.9" customHeight="1">
      <c r="A14" s="34" t="s">
        <v>26</v>
      </c>
      <c r="B14" s="33"/>
      <c r="C14" s="32"/>
    </row>
    <row r="15" spans="1:3" ht="24.9" customHeight="1">
      <c r="A15" s="34" t="s">
        <v>25</v>
      </c>
      <c r="B15" s="33"/>
      <c r="C15" s="32"/>
    </row>
    <row r="16" spans="1:3" ht="24.9" customHeight="1">
      <c r="A16" s="34" t="s">
        <v>24</v>
      </c>
      <c r="B16" s="33"/>
      <c r="C16" s="32"/>
    </row>
    <row r="17" spans="1:3" ht="24.9" customHeight="1">
      <c r="A17" s="34" t="s">
        <v>23</v>
      </c>
      <c r="B17" s="33"/>
      <c r="C17" s="32"/>
    </row>
    <row r="18" spans="1:3" ht="24.9" customHeight="1">
      <c r="A18" s="34" t="s">
        <v>22</v>
      </c>
      <c r="B18" s="33"/>
      <c r="C18" s="32"/>
    </row>
    <row r="19" spans="1:3" ht="24.9" customHeight="1">
      <c r="A19" s="34" t="s">
        <v>21</v>
      </c>
      <c r="B19" s="33"/>
      <c r="C19" s="32"/>
    </row>
    <row r="20" spans="1:3" ht="24.9" customHeight="1">
      <c r="A20" s="34" t="s">
        <v>20</v>
      </c>
      <c r="B20" s="33"/>
      <c r="C20" s="32"/>
    </row>
    <row r="21" spans="1:3" ht="24.9" customHeight="1">
      <c r="A21" s="34" t="s">
        <v>19</v>
      </c>
      <c r="B21" s="33">
        <f>SUM(B11:B20)</f>
        <v>0</v>
      </c>
      <c r="C21" s="32"/>
    </row>
    <row r="22" spans="1:3" ht="24.9" customHeight="1">
      <c r="A22" s="34"/>
      <c r="B22" s="33"/>
      <c r="C22" s="32"/>
    </row>
    <row r="23" spans="1:3" ht="24.9" customHeight="1">
      <c r="A23" s="34"/>
      <c r="B23" s="33"/>
      <c r="C23" s="32"/>
    </row>
    <row r="24" spans="1:3" ht="24.9" customHeight="1">
      <c r="A24" s="34"/>
      <c r="B24" s="33"/>
      <c r="C24" s="32"/>
    </row>
    <row r="25" spans="1:3" ht="24.9" customHeight="1">
      <c r="A25" s="34"/>
      <c r="B25" s="33"/>
      <c r="C25" s="32"/>
    </row>
    <row r="26" spans="1:3" ht="37.5" customHeight="1">
      <c r="A26" s="34"/>
      <c r="B26" s="33"/>
      <c r="C26" s="32"/>
    </row>
    <row r="27" spans="1:3" ht="24.9" customHeight="1">
      <c r="A27" s="34" t="s">
        <v>18</v>
      </c>
      <c r="B27" s="33">
        <f>B6+B10</f>
        <v>0</v>
      </c>
      <c r="C27" s="32"/>
    </row>
    <row r="28" spans="1:3" ht="24.9" customHeight="1">
      <c r="A28" s="34" t="s">
        <v>17</v>
      </c>
      <c r="B28" s="33">
        <f>'[1]預計平衡表-不需填表0'!C9</f>
        <v>328083</v>
      </c>
      <c r="C28" s="32"/>
    </row>
    <row r="29" spans="1:3" ht="24.9" customHeight="1">
      <c r="A29" s="34" t="s">
        <v>16</v>
      </c>
      <c r="B29" s="33">
        <f>+'[1]預計平衡表-不需填表0'!C9</f>
        <v>328083</v>
      </c>
      <c r="C29" s="32"/>
    </row>
    <row r="30" spans="1:3" ht="23.25" customHeight="1" thickBot="1">
      <c r="A30" s="31"/>
      <c r="B30" s="30"/>
      <c r="C30" s="29"/>
    </row>
    <row r="31" spans="1:3">
      <c r="B31" s="28"/>
    </row>
    <row r="32" spans="1:3">
      <c r="A32" s="20"/>
    </row>
    <row r="33" spans="1:1">
      <c r="A33" s="20"/>
    </row>
    <row r="34" spans="1:1">
      <c r="A34" s="20"/>
    </row>
    <row r="35" spans="1:1">
      <c r="A35" s="20"/>
    </row>
    <row r="36" spans="1:1">
      <c r="A36" s="20"/>
    </row>
    <row r="37" spans="1:1">
      <c r="A37" s="20"/>
    </row>
    <row r="38" spans="1:1">
      <c r="A38" s="20"/>
    </row>
    <row r="39" spans="1:1">
      <c r="A39" s="20"/>
    </row>
    <row r="40" spans="1:1">
      <c r="A40" s="20"/>
    </row>
    <row r="41" spans="1:1">
      <c r="A41" s="20"/>
    </row>
    <row r="42" spans="1:1">
      <c r="A42" s="20"/>
    </row>
    <row r="43" spans="1:1">
      <c r="A43" s="20"/>
    </row>
    <row r="44" spans="1:1">
      <c r="A44" s="20"/>
    </row>
    <row r="45" spans="1:1">
      <c r="A45" s="20"/>
    </row>
    <row r="46" spans="1:1">
      <c r="A46" s="20"/>
    </row>
    <row r="47" spans="1:1">
      <c r="A47" s="20"/>
    </row>
    <row r="48" spans="1:1">
      <c r="A48" s="20"/>
    </row>
    <row r="49" spans="1:1">
      <c r="A49" s="20"/>
    </row>
    <row r="50" spans="1:1">
      <c r="A50" s="20"/>
    </row>
    <row r="51" spans="1:1">
      <c r="A51" s="20"/>
    </row>
    <row r="52" spans="1:1">
      <c r="A52" s="20"/>
    </row>
    <row r="53" spans="1:1">
      <c r="A53" s="20"/>
    </row>
    <row r="54" spans="1:1">
      <c r="A54" s="20"/>
    </row>
    <row r="55" spans="1:1">
      <c r="A55" s="20"/>
    </row>
    <row r="56" spans="1:1">
      <c r="A56" s="20"/>
    </row>
    <row r="57" spans="1:1">
      <c r="A57" s="20"/>
    </row>
    <row r="58" spans="1:1">
      <c r="A58" s="20"/>
    </row>
    <row r="59" spans="1:1">
      <c r="A59" s="20"/>
    </row>
    <row r="60" spans="1:1">
      <c r="A60" s="20"/>
    </row>
    <row r="61" spans="1:1">
      <c r="A61" s="20"/>
    </row>
    <row r="62" spans="1:1">
      <c r="A62" s="20"/>
    </row>
    <row r="63" spans="1:1">
      <c r="A63" s="20"/>
    </row>
    <row r="64" spans="1:1">
      <c r="A64" s="20"/>
    </row>
    <row r="65" spans="1:1">
      <c r="A65" s="20"/>
    </row>
    <row r="66" spans="1:1">
      <c r="A66" s="20"/>
    </row>
    <row r="67" spans="1:1">
      <c r="A67" s="20"/>
    </row>
    <row r="68" spans="1:1">
      <c r="A68" s="20"/>
    </row>
    <row r="69" spans="1:1">
      <c r="A69" s="20"/>
    </row>
    <row r="70" spans="1:1">
      <c r="A70" s="20"/>
    </row>
    <row r="71" spans="1:1">
      <c r="A71" s="20"/>
    </row>
    <row r="72" spans="1:1">
      <c r="A72" s="20"/>
    </row>
    <row r="73" spans="1:1">
      <c r="A73" s="20"/>
    </row>
    <row r="74" spans="1:1">
      <c r="A74" s="20"/>
    </row>
    <row r="75" spans="1:1">
      <c r="A75" s="20"/>
    </row>
    <row r="76" spans="1:1">
      <c r="A76" s="20"/>
    </row>
    <row r="77" spans="1:1">
      <c r="A77" s="20"/>
    </row>
    <row r="78" spans="1:1">
      <c r="A78" s="20"/>
    </row>
    <row r="79" spans="1:1">
      <c r="A79" s="20"/>
    </row>
    <row r="80" spans="1:1">
      <c r="A80" s="20"/>
    </row>
    <row r="81" spans="1:1">
      <c r="A81" s="20"/>
    </row>
    <row r="82" spans="1:1">
      <c r="A82" s="20"/>
    </row>
    <row r="83" spans="1:1">
      <c r="A83" s="20"/>
    </row>
    <row r="84" spans="1:1">
      <c r="A84" s="20"/>
    </row>
    <row r="85" spans="1:1">
      <c r="A85" s="20"/>
    </row>
    <row r="86" spans="1:1">
      <c r="A86" s="20"/>
    </row>
    <row r="87" spans="1:1">
      <c r="A87" s="20"/>
    </row>
    <row r="88" spans="1:1">
      <c r="A88" s="20"/>
    </row>
    <row r="89" spans="1:1">
      <c r="A89" s="20"/>
    </row>
    <row r="90" spans="1:1">
      <c r="A90" s="20"/>
    </row>
    <row r="91" spans="1:1">
      <c r="A91" s="20"/>
    </row>
    <row r="92" spans="1:1">
      <c r="A92" s="20"/>
    </row>
    <row r="93" spans="1:1">
      <c r="A93" s="20"/>
    </row>
    <row r="94" spans="1:1">
      <c r="A94" s="20"/>
    </row>
    <row r="95" spans="1:1">
      <c r="A95" s="20"/>
    </row>
    <row r="96" spans="1:1">
      <c r="A96" s="20"/>
    </row>
    <row r="97" spans="1:1">
      <c r="A97" s="20"/>
    </row>
    <row r="98" spans="1:1">
      <c r="A98" s="20"/>
    </row>
    <row r="99" spans="1:1">
      <c r="A99" s="20"/>
    </row>
    <row r="100" spans="1:1">
      <c r="A100" s="20"/>
    </row>
    <row r="101" spans="1:1">
      <c r="A101" s="20"/>
    </row>
    <row r="102" spans="1:1">
      <c r="A102" s="20"/>
    </row>
    <row r="103" spans="1:1">
      <c r="A103" s="20"/>
    </row>
    <row r="104" spans="1:1">
      <c r="A104" s="20"/>
    </row>
    <row r="105" spans="1:1">
      <c r="A105" s="20"/>
    </row>
    <row r="106" spans="1:1">
      <c r="A106" s="20"/>
    </row>
    <row r="107" spans="1:1">
      <c r="A107" s="20"/>
    </row>
    <row r="108" spans="1:1">
      <c r="A108" s="20"/>
    </row>
    <row r="109" spans="1:1">
      <c r="A109" s="20"/>
    </row>
    <row r="110" spans="1:1">
      <c r="A110" s="20"/>
    </row>
    <row r="111" spans="1:1">
      <c r="A111" s="20"/>
    </row>
    <row r="112" spans="1:1">
      <c r="A112" s="20"/>
    </row>
    <row r="113" spans="1:1">
      <c r="A113" s="20"/>
    </row>
    <row r="114" spans="1:1">
      <c r="A114" s="20"/>
    </row>
  </sheetData>
  <mergeCells count="4">
    <mergeCell ref="A1:C1"/>
    <mergeCell ref="A2:C2"/>
    <mergeCell ref="A3:C3"/>
    <mergeCell ref="A4:C4"/>
  </mergeCells>
  <phoneticPr fontId="1" type="noConversion"/>
  <printOptions horizontalCentered="1"/>
  <pageMargins left="0.94488188976377963" right="0.55118110236220474" top="0.59055118110236227" bottom="0.59055118110236227" header="0.51181102362204722" footer="0.31496062992125984"/>
  <pageSetup paperSize="9" orientation="portrait" horizontalDpi="4294967293" r:id="rId1"/>
  <headerFooter alignWithMargins="0">
    <oddFooter xml:space="preserve">&amp;C&amp;P+2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基金來源用途餘絀預計表0</vt:lpstr>
      <vt:lpstr>現金流量預計表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2016-07-09T05:18:03Z</dcterms:modified>
</cp:coreProperties>
</file>