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ift\Desktop\"/>
    </mc:Choice>
  </mc:AlternateContent>
  <xr:revisionPtr revIDLastSave="0" documentId="13_ncr:1_{811832B6-E730-4B60-B0CE-5823D6EC8127}" xr6:coauthVersionLast="47" xr6:coauthVersionMax="47" xr10:uidLastSave="{00000000-0000-0000-0000-000000000000}"/>
  <bookViews>
    <workbookView xWindow="-98" yWindow="-98" windowWidth="21795" windowHeight="12975" firstSheet="1" activeTab="1" xr2:uid="{645AEBB5-8089-4B5F-8D16-723DCBD45237}"/>
  </bookViews>
  <sheets>
    <sheet name="號碼布" sheetId="6" r:id="rId1"/>
    <sheet name="得獎名單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6" l="1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C74" i="6"/>
  <c r="C73" i="6"/>
  <c r="A2" i="6"/>
  <c r="C76" i="6" l="1"/>
</calcChain>
</file>

<file path=xl/sharedStrings.xml><?xml version="1.0" encoding="utf-8"?>
<sst xmlns="http://schemas.openxmlformats.org/spreadsheetml/2006/main" count="453" uniqueCount="157">
  <si>
    <t>公開男子個人</t>
    <phoneticPr fontId="1" type="noConversion"/>
  </si>
  <si>
    <t>男</t>
    <phoneticPr fontId="1" type="noConversion"/>
  </si>
  <si>
    <t>陳心誌</t>
  </si>
  <si>
    <t>女</t>
    <phoneticPr fontId="1" type="noConversion"/>
  </si>
  <si>
    <t>盧宥菻</t>
  </si>
  <si>
    <t>顏祥宇</t>
  </si>
  <si>
    <t>吳宜馨</t>
  </si>
  <si>
    <t>洪珮嘉</t>
  </si>
  <si>
    <t>林芯妤</t>
  </si>
  <si>
    <t>陳冠毓</t>
  </si>
  <si>
    <t>曾偉堯</t>
  </si>
  <si>
    <t>魏泫丞</t>
  </si>
  <si>
    <t>劉人瑋</t>
  </si>
  <si>
    <t>劉立成</t>
  </si>
  <si>
    <t>蔡雅智</t>
  </si>
  <si>
    <t>林惠珠</t>
  </si>
  <si>
    <t>周仲平</t>
  </si>
  <si>
    <t>女</t>
  </si>
  <si>
    <t>男</t>
  </si>
  <si>
    <t>公開男子個人</t>
  </si>
  <si>
    <t>劉蕊珍</t>
  </si>
  <si>
    <t>林霱</t>
  </si>
  <si>
    <t>劉卉芸</t>
  </si>
  <si>
    <t>林潾</t>
  </si>
  <si>
    <t>公開女子團體</t>
  </si>
  <si>
    <t>林香漵</t>
  </si>
  <si>
    <t>林勝智</t>
  </si>
  <si>
    <t>樂東霖</t>
  </si>
  <si>
    <t>林文智</t>
  </si>
  <si>
    <t>公開男子團體</t>
  </si>
  <si>
    <t>公開男子團體</t>
    <phoneticPr fontId="1" type="noConversion"/>
  </si>
  <si>
    <t>張梓涵</t>
  </si>
  <si>
    <t>林麗露</t>
  </si>
  <si>
    <t>林美芳</t>
  </si>
  <si>
    <t>公開男女混合</t>
  </si>
  <si>
    <t>胡成龍</t>
  </si>
  <si>
    <t>張書宣</t>
  </si>
  <si>
    <t>許傢閎</t>
  </si>
  <si>
    <t>公開女子個人、公開女子團體</t>
    <phoneticPr fontId="1" type="noConversion"/>
  </si>
  <si>
    <t>組別</t>
  </si>
  <si>
    <t>項目</t>
  </si>
  <si>
    <t>原住民組</t>
  </si>
  <si>
    <t>一般民眾</t>
  </si>
  <si>
    <t>一般民眾+原住民組</t>
  </si>
  <si>
    <t>一般民眾+原住民組</t>
    <phoneticPr fontId="1" type="noConversion"/>
  </si>
  <si>
    <t>號碼</t>
  </si>
  <si>
    <t>選手姓名</t>
  </si>
  <si>
    <t>性別</t>
  </si>
  <si>
    <t>公開女子個人、公開男女混合</t>
  </si>
  <si>
    <t>公開男子個人、公開男女混合</t>
  </si>
  <si>
    <t>洪乾祐</t>
  </si>
  <si>
    <t>公開男子個人(原民)、公開男女混合(一般)</t>
    <phoneticPr fontId="1" type="noConversion"/>
  </si>
  <si>
    <t>公開男子個人、公開男女混合</t>
    <phoneticPr fontId="1" type="noConversion"/>
  </si>
  <si>
    <t>劉進雄</t>
    <phoneticPr fontId="1" type="noConversion"/>
  </si>
  <si>
    <t>公開男子個人、公開男子團體</t>
    <phoneticPr fontId="1" type="noConversion"/>
  </si>
  <si>
    <t>劉書宇</t>
    <phoneticPr fontId="1" type="noConversion"/>
  </si>
  <si>
    <t>李佳容</t>
    <phoneticPr fontId="1" type="noConversion"/>
  </si>
  <si>
    <t>蘇文偉</t>
    <phoneticPr fontId="1" type="noConversion"/>
  </si>
  <si>
    <t>公開女子個人、公開女子團體、公開男女混合</t>
    <phoneticPr fontId="1" type="noConversion"/>
  </si>
  <si>
    <t>公開女子個人(原民)、公開女子團體(一般)、公開男女混合(一般)</t>
    <phoneticPr fontId="1" type="noConversion"/>
  </si>
  <si>
    <t>公開男子個人、公開男子團體、公開男女混合</t>
    <phoneticPr fontId="1" type="noConversion"/>
  </si>
  <si>
    <t>阮越玲</t>
    <phoneticPr fontId="1" type="noConversion"/>
  </si>
  <si>
    <t>盧淮哲</t>
    <phoneticPr fontId="1" type="noConversion"/>
  </si>
  <si>
    <t>莊志亮</t>
    <phoneticPr fontId="1" type="noConversion"/>
  </si>
  <si>
    <t>林秀琴</t>
    <phoneticPr fontId="1" type="noConversion"/>
  </si>
  <si>
    <t>公開女子個人</t>
    <phoneticPr fontId="1" type="noConversion"/>
  </si>
  <si>
    <t xml:space="preserve"> 李聖愛</t>
  </si>
  <si>
    <t>張浩</t>
    <phoneticPr fontId="1" type="noConversion"/>
  </si>
  <si>
    <t>公開男子個人(原民)、公開男子團體(一般)</t>
    <phoneticPr fontId="1" type="noConversion"/>
  </si>
  <si>
    <t>洪亥雷</t>
  </si>
  <si>
    <t>簡佑庭</t>
  </si>
  <si>
    <t>邱信儒</t>
  </si>
  <si>
    <t>林易徽</t>
  </si>
  <si>
    <t>李建忠</t>
  </si>
  <si>
    <t>邱俊順</t>
  </si>
  <si>
    <t>蕭柏志</t>
  </si>
  <si>
    <t>黃琮皓</t>
  </si>
  <si>
    <t>劉昕</t>
    <phoneticPr fontId="1" type="noConversion"/>
  </si>
  <si>
    <t>劉宴</t>
    <phoneticPr fontId="1" type="noConversion"/>
  </si>
  <si>
    <t>劉圓</t>
    <phoneticPr fontId="1" type="noConversion"/>
  </si>
  <si>
    <t>宋善媛</t>
    <phoneticPr fontId="1" type="noConversion"/>
  </si>
  <si>
    <t>李蔓妮</t>
    <phoneticPr fontId="1" type="noConversion"/>
  </si>
  <si>
    <t>女</t>
    <phoneticPr fontId="1" type="noConversion"/>
  </si>
  <si>
    <t>公開女子個人、公開女子團體</t>
    <phoneticPr fontId="1" type="noConversion"/>
  </si>
  <si>
    <t>林蒴崎</t>
    <phoneticPr fontId="1" type="noConversion"/>
  </si>
  <si>
    <t>林惠美</t>
    <phoneticPr fontId="1" type="noConversion"/>
  </si>
  <si>
    <t>合計</t>
    <phoneticPr fontId="1" type="noConversion"/>
  </si>
  <si>
    <t>男</t>
    <phoneticPr fontId="1" type="noConversion"/>
  </si>
  <si>
    <t>林鴻基</t>
    <phoneticPr fontId="1" type="noConversion"/>
  </si>
  <si>
    <t>林學海</t>
  </si>
  <si>
    <t>林承葦</t>
    <phoneticPr fontId="1" type="noConversion"/>
  </si>
  <si>
    <t>公開男女混合</t>
    <phoneticPr fontId="1" type="noConversion"/>
  </si>
  <si>
    <t>公開女子個人、公開男女混合</t>
    <phoneticPr fontId="1" type="noConversion"/>
  </si>
  <si>
    <t>田鴻隆</t>
    <phoneticPr fontId="1" type="noConversion"/>
  </si>
  <si>
    <t>翁毓佑</t>
    <phoneticPr fontId="1" type="noConversion"/>
  </si>
  <si>
    <t>黎文揚</t>
    <phoneticPr fontId="1" type="noConversion"/>
  </si>
  <si>
    <t>謝志偉</t>
    <phoneticPr fontId="1" type="noConversion"/>
  </si>
  <si>
    <t>杜瑀葳</t>
    <phoneticPr fontId="1" type="noConversion"/>
  </si>
  <si>
    <t>杜淑絹</t>
    <phoneticPr fontId="1" type="noConversion"/>
  </si>
  <si>
    <t>孫志雄</t>
    <phoneticPr fontId="1" type="noConversion"/>
  </si>
  <si>
    <t>陳冠蓁</t>
    <phoneticPr fontId="1" type="noConversion"/>
  </si>
  <si>
    <t>江宇</t>
    <phoneticPr fontId="1" type="noConversion"/>
  </si>
  <si>
    <t>謝德成</t>
  </si>
  <si>
    <t>林塵</t>
  </si>
  <si>
    <t>謝語辰</t>
  </si>
  <si>
    <t>謝語曦</t>
  </si>
  <si>
    <t>第一名</t>
    <phoneticPr fontId="1" type="noConversion"/>
  </si>
  <si>
    <t>第二名</t>
    <phoneticPr fontId="1" type="noConversion"/>
  </si>
  <si>
    <t>第三名</t>
    <phoneticPr fontId="1" type="noConversion"/>
  </si>
  <si>
    <t>第三名6+8</t>
    <phoneticPr fontId="1" type="noConversion"/>
  </si>
  <si>
    <t>獎狀四~六名3+1+6+0+6
3+3+0+6+6</t>
    <phoneticPr fontId="1" type="noConversion"/>
  </si>
  <si>
    <t>第一名8+8</t>
    <phoneticPr fontId="1" type="noConversion"/>
  </si>
  <si>
    <t>第二名8+8</t>
    <phoneticPr fontId="1" type="noConversion"/>
  </si>
  <si>
    <t>一般組：
男子個人19、女子個人4、男子團體16、女子團體4、男女混合12
原民組：
男子個人13、女子個人17、男子團體6、女子團體12、男女混合12</t>
    <phoneticPr fontId="1" type="noConversion"/>
  </si>
  <si>
    <t>第一名16 第二名16 第三名14  獎狀34</t>
    <phoneticPr fontId="1" type="noConversion"/>
  </si>
  <si>
    <t>一般男子個人組、一般女子個人組、一般男子團體組、一般女子團體組、一般男女混合組
原住民男子個人組、原住民女子個人組、原住民男子團體組、原住民女子團體組、原住民男女混合組</t>
    <phoneticPr fontId="1" type="noConversion"/>
  </si>
  <si>
    <t xml:space="preserve">
獎盃:
公開男子個人 一般組 第一名*1
公開男子個人 一般組 第二名*1
公開男子個人 一般組 第三名*1
公開女子個人 一般組 第一名*1
公開女子個人 一般組 第二名*1
公開女子個人 一般組 第三名*1
公開男子團體 一般組 第一名*2
公開男子團體 一般組 第二名*2
公開男子團體 一般組 第三名*2
公開女子團體 一般組 第一名*2
公開女子團體 一般組 第二名*2
公開男女混合 一般組 第一名*2
公開男女混合 一般組 第二名*2
公開男女混合 一般組 第三名*2
公開男子個人 原住民組 第一名*1
公開男子個人 原住民組 第二名*1
公開男子個人 原住民組 第三名*1
公開女子個人 原住民組 第一名*1
公開女子個人 原住民組 第二名*1
公開女子個人 原住民組 第三名*1
公開男子團體 原住民組 第一名*2
公開男子團體 原住民組 第二名*2
公開男子團體  原住民組 第三名*2
公開女子團體 原住民組 第一名*2
公開女子團體 原住民組 第二名*2
公開女子團體 原住民組 第三名*2
公開男女混合 原住民組 第一名*2
公開男女混合 原住民組 第二名*2
公開男女混合 原住民組 第三名*2
</t>
    <phoneticPr fontId="1" type="noConversion"/>
  </si>
  <si>
    <t xml:space="preserve">
獎狀:
公開男子個人 一般組 第四名*1
公開男子個人 一般組 第五名*1
公開男子個人 一般組 第六名*1
公開女子個人 一般組 第四名*1
公開男子團體 一般組 第四名*2
公開男子團體 一般組 第五名*2
公開男子團體 一般組 第六名*2
公開男女混合 一般組 第四名*2
公開男女混合 一般組 第五名*2
公開男女混合 一般組 第六名*2
公開男子個人 原住民組 第四名*1
公開男子個人 原住民組 第五名*1
公開男子個人 原住民組 第六名*1
公開女子個人 原住民組 第四名*1
公開女子個人 原住民組 第五名*1
公開女子個人 原住民組 第六名*1
公開男子團體 原住民組 第四名*2
公開男子團體 原住民組 第五名*2
公開男子團體  原住民組 第六名*2
公開女子團體 原住民組 第四名*2
公開女子團體 原住民組 第五名*2
公開女子團體 原住民組 第六名*2
公開男女混合 原住民組 第四名*2
公開男女混合 原住民組 第五名*2
公開男女混合 原住民組 第六名*2</t>
    <phoneticPr fontId="1" type="noConversion"/>
  </si>
  <si>
    <t>組別</t>
    <phoneticPr fontId="1" type="noConversion"/>
  </si>
  <si>
    <t>一般民眾</t>
    <phoneticPr fontId="1" type="noConversion"/>
  </si>
  <si>
    <t>名次</t>
    <phoneticPr fontId="1" type="noConversion"/>
  </si>
  <si>
    <t>第四名</t>
    <phoneticPr fontId="1" type="noConversion"/>
  </si>
  <si>
    <t>第五名</t>
    <phoneticPr fontId="1" type="noConversion"/>
  </si>
  <si>
    <t>第六名</t>
    <phoneticPr fontId="1" type="noConversion"/>
  </si>
  <si>
    <t>蘇文偉</t>
  </si>
  <si>
    <t>莊志亮</t>
  </si>
  <si>
    <t>翁毓佑</t>
  </si>
  <si>
    <t>劉立成、劉人偉</t>
    <phoneticPr fontId="1" type="noConversion"/>
  </si>
  <si>
    <t>蘇文偉、盧淮哲</t>
    <phoneticPr fontId="1" type="noConversion"/>
  </si>
  <si>
    <t>莊志亮、張浩</t>
    <phoneticPr fontId="1" type="noConversion"/>
  </si>
  <si>
    <t>林芯妤、盧宥菻</t>
    <phoneticPr fontId="1" type="noConversion"/>
  </si>
  <si>
    <t>李佳容、阮越玲</t>
    <phoneticPr fontId="1" type="noConversion"/>
  </si>
  <si>
    <t>劉立成、林芯妤</t>
    <phoneticPr fontId="1" type="noConversion"/>
  </si>
  <si>
    <t>劉人瑋、盧宥菻</t>
    <phoneticPr fontId="1" type="noConversion"/>
  </si>
  <si>
    <t>洪珮嘉、魏泫丞</t>
    <phoneticPr fontId="1" type="noConversion"/>
  </si>
  <si>
    <t>蘇文偉、李佳容</t>
    <phoneticPr fontId="1" type="noConversion"/>
  </si>
  <si>
    <t>原住民</t>
  </si>
  <si>
    <t>江宇</t>
  </si>
  <si>
    <t>李聖愛</t>
  </si>
  <si>
    <t>田鴻隆</t>
  </si>
  <si>
    <t xml:space="preserve">林鴻基 </t>
  </si>
  <si>
    <t>林秀琴</t>
  </si>
  <si>
    <t>杜淑絹</t>
  </si>
  <si>
    <t>劉進雄、劉書宇</t>
    <phoneticPr fontId="1" type="noConversion"/>
  </si>
  <si>
    <t>林文智、林香漵</t>
    <phoneticPr fontId="1" type="noConversion"/>
  </si>
  <si>
    <t>林勝智、樂東霖</t>
    <phoneticPr fontId="1" type="noConversion"/>
  </si>
  <si>
    <t>公開男子團體組</t>
    <phoneticPr fontId="1" type="noConversion"/>
  </si>
  <si>
    <t>公開女子團體組</t>
    <phoneticPr fontId="1" type="noConversion"/>
  </si>
  <si>
    <t>公開混合團體組</t>
    <phoneticPr fontId="1" type="noConversion"/>
  </si>
  <si>
    <t>林潾、林矞</t>
    <phoneticPr fontId="1" type="noConversion"/>
  </si>
  <si>
    <t>宋善媛、李蔓妮</t>
    <phoneticPr fontId="1" type="noConversion"/>
  </si>
  <si>
    <t>林蒴崎、林惠美</t>
    <phoneticPr fontId="1" type="noConversion"/>
  </si>
  <si>
    <t>林惠珠、蔡雅智</t>
    <phoneticPr fontId="1" type="noConversion"/>
  </si>
  <si>
    <t>張梓涵、胡成龍</t>
    <phoneticPr fontId="1" type="noConversion"/>
  </si>
  <si>
    <t>林麗露、張書宣</t>
    <phoneticPr fontId="1" type="noConversion"/>
  </si>
  <si>
    <t>謝德成、謝語曦</t>
    <phoneticPr fontId="1" type="noConversion"/>
  </si>
  <si>
    <t>顏翔宇、陳冠毓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</si>
</sst>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"/>
  </numFmts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8745-8EFC-4399-A108-894D155B705D}">
  <dimension ref="A1:F91"/>
  <sheetViews>
    <sheetView topLeftCell="A61" workbookViewId="0">
      <selection activeCell="E11" sqref="E11"/>
    </sheetView>
  </sheetViews>
  <sheetFormatPr defaultColWidth="9" defaultRowHeight="16.149999999999999" x14ac:dyDescent="0.45"/>
  <cols>
    <col min="1" max="1" width="9" style="2"/>
    <col min="2" max="2" width="11.59765625" style="1" bestFit="1" customWidth="1"/>
    <col min="3" max="3" width="9" style="1"/>
    <col min="4" max="4" width="19.3984375" style="1" bestFit="1" customWidth="1"/>
    <col min="5" max="5" width="61.06640625" style="1" customWidth="1"/>
    <col min="6" max="16384" width="9" style="1"/>
  </cols>
  <sheetData>
    <row r="1" spans="1:5" x14ac:dyDescent="0.45">
      <c r="A1" s="2" t="s">
        <v>45</v>
      </c>
      <c r="B1" s="1" t="s">
        <v>46</v>
      </c>
      <c r="C1" s="1" t="s">
        <v>47</v>
      </c>
      <c r="D1" s="1" t="s">
        <v>39</v>
      </c>
      <c r="E1" s="1" t="s">
        <v>40</v>
      </c>
    </row>
    <row r="2" spans="1:5" x14ac:dyDescent="0.45">
      <c r="A2" s="2" t="str">
        <f>TEXT(ROW(A1), "000")</f>
        <v>001</v>
      </c>
      <c r="B2" s="1" t="s">
        <v>7</v>
      </c>
      <c r="C2" s="1" t="s">
        <v>17</v>
      </c>
      <c r="D2" s="1" t="s">
        <v>42</v>
      </c>
      <c r="E2" s="1" t="s">
        <v>48</v>
      </c>
    </row>
    <row r="3" spans="1:5" x14ac:dyDescent="0.45">
      <c r="A3" s="2" t="str">
        <f t="shared" ref="A3:A66" si="0">TEXT(ROW(A2), "000")</f>
        <v>002</v>
      </c>
      <c r="B3" s="1" t="s">
        <v>6</v>
      </c>
      <c r="C3" s="1" t="s">
        <v>17</v>
      </c>
      <c r="D3" s="1" t="s">
        <v>42</v>
      </c>
      <c r="E3" s="1" t="s">
        <v>34</v>
      </c>
    </row>
    <row r="4" spans="1:5" x14ac:dyDescent="0.45">
      <c r="A4" s="2" t="str">
        <f t="shared" si="0"/>
        <v>003</v>
      </c>
      <c r="B4" s="1" t="s">
        <v>5</v>
      </c>
      <c r="C4" s="1" t="s">
        <v>17</v>
      </c>
      <c r="D4" s="1" t="s">
        <v>42</v>
      </c>
      <c r="E4" s="1" t="s">
        <v>48</v>
      </c>
    </row>
    <row r="5" spans="1:5" x14ac:dyDescent="0.45">
      <c r="A5" s="2" t="str">
        <f t="shared" si="0"/>
        <v>004</v>
      </c>
      <c r="B5" s="1" t="s">
        <v>10</v>
      </c>
      <c r="C5" s="1" t="s">
        <v>18</v>
      </c>
      <c r="D5" s="1" t="s">
        <v>42</v>
      </c>
      <c r="E5" s="1" t="s">
        <v>52</v>
      </c>
    </row>
    <row r="6" spans="1:5" x14ac:dyDescent="0.45">
      <c r="A6" s="2" t="str">
        <f t="shared" si="0"/>
        <v>005</v>
      </c>
      <c r="B6" s="1" t="s">
        <v>9</v>
      </c>
      <c r="C6" s="1" t="s">
        <v>18</v>
      </c>
      <c r="D6" s="1" t="s">
        <v>42</v>
      </c>
      <c r="E6" s="1" t="s">
        <v>49</v>
      </c>
    </row>
    <row r="7" spans="1:5" x14ac:dyDescent="0.45">
      <c r="A7" s="2" t="str">
        <f t="shared" si="0"/>
        <v>006</v>
      </c>
      <c r="B7" s="1" t="s">
        <v>2</v>
      </c>
      <c r="C7" s="1" t="s">
        <v>18</v>
      </c>
      <c r="D7" s="1" t="s">
        <v>42</v>
      </c>
      <c r="E7" s="1" t="s">
        <v>19</v>
      </c>
    </row>
    <row r="8" spans="1:5" x14ac:dyDescent="0.45">
      <c r="A8" s="2" t="str">
        <f t="shared" si="0"/>
        <v>007</v>
      </c>
      <c r="B8" s="1" t="s">
        <v>50</v>
      </c>
      <c r="C8" s="1" t="s">
        <v>18</v>
      </c>
      <c r="D8" s="1" t="s">
        <v>42</v>
      </c>
      <c r="E8" s="1" t="s">
        <v>19</v>
      </c>
    </row>
    <row r="9" spans="1:5" x14ac:dyDescent="0.45">
      <c r="A9" s="2" t="str">
        <f t="shared" si="0"/>
        <v>008</v>
      </c>
      <c r="B9" s="1" t="s">
        <v>13</v>
      </c>
      <c r="C9" s="1" t="s">
        <v>18</v>
      </c>
      <c r="D9" s="1" t="s">
        <v>42</v>
      </c>
      <c r="E9" s="1" t="s">
        <v>60</v>
      </c>
    </row>
    <row r="10" spans="1:5" x14ac:dyDescent="0.45">
      <c r="A10" s="2" t="str">
        <f t="shared" si="0"/>
        <v>009</v>
      </c>
      <c r="B10" s="1" t="s">
        <v>8</v>
      </c>
      <c r="C10" s="1" t="s">
        <v>17</v>
      </c>
      <c r="D10" s="1" t="s">
        <v>42</v>
      </c>
      <c r="E10" s="1" t="s">
        <v>58</v>
      </c>
    </row>
    <row r="11" spans="1:5" x14ac:dyDescent="0.45">
      <c r="A11" s="2" t="str">
        <f t="shared" si="0"/>
        <v>010</v>
      </c>
      <c r="B11" s="1" t="s">
        <v>12</v>
      </c>
      <c r="C11" s="1" t="s">
        <v>18</v>
      </c>
      <c r="D11" s="1" t="s">
        <v>42</v>
      </c>
      <c r="E11" s="1" t="s">
        <v>60</v>
      </c>
    </row>
    <row r="12" spans="1:5" x14ac:dyDescent="0.45">
      <c r="A12" s="2" t="str">
        <f t="shared" si="0"/>
        <v>011</v>
      </c>
      <c r="B12" s="1" t="s">
        <v>56</v>
      </c>
      <c r="C12" s="1" t="s">
        <v>3</v>
      </c>
      <c r="D12" s="1" t="s">
        <v>42</v>
      </c>
      <c r="E12" s="1" t="s">
        <v>58</v>
      </c>
    </row>
    <row r="13" spans="1:5" x14ac:dyDescent="0.45">
      <c r="A13" s="2" t="str">
        <f t="shared" si="0"/>
        <v>012</v>
      </c>
      <c r="B13" s="1" t="s">
        <v>57</v>
      </c>
      <c r="C13" s="1" t="s">
        <v>1</v>
      </c>
      <c r="D13" s="1" t="s">
        <v>42</v>
      </c>
      <c r="E13" s="1" t="s">
        <v>60</v>
      </c>
    </row>
    <row r="14" spans="1:5" x14ac:dyDescent="0.45">
      <c r="A14" s="2" t="str">
        <f t="shared" si="0"/>
        <v>013</v>
      </c>
      <c r="B14" s="1" t="s">
        <v>61</v>
      </c>
      <c r="C14" s="1" t="s">
        <v>3</v>
      </c>
      <c r="D14" s="1" t="s">
        <v>42</v>
      </c>
      <c r="E14" s="1" t="s">
        <v>24</v>
      </c>
    </row>
    <row r="15" spans="1:5" x14ac:dyDescent="0.45">
      <c r="A15" s="2" t="str">
        <f t="shared" si="0"/>
        <v>014</v>
      </c>
      <c r="B15" s="1" t="s">
        <v>69</v>
      </c>
      <c r="C15" s="1" t="s">
        <v>1</v>
      </c>
      <c r="D15" s="1" t="s">
        <v>42</v>
      </c>
      <c r="E15" s="1" t="s">
        <v>54</v>
      </c>
    </row>
    <row r="16" spans="1:5" x14ac:dyDescent="0.45">
      <c r="A16" s="2" t="str">
        <f t="shared" si="0"/>
        <v>015</v>
      </c>
      <c r="B16" s="1" t="s">
        <v>70</v>
      </c>
      <c r="C16" s="1" t="s">
        <v>1</v>
      </c>
      <c r="D16" s="1" t="s">
        <v>42</v>
      </c>
      <c r="E16" s="1" t="s">
        <v>54</v>
      </c>
    </row>
    <row r="17" spans="1:5" x14ac:dyDescent="0.45">
      <c r="A17" s="2" t="str">
        <f t="shared" si="0"/>
        <v>016</v>
      </c>
      <c r="B17" s="1" t="s">
        <v>71</v>
      </c>
      <c r="C17" s="1" t="s">
        <v>1</v>
      </c>
      <c r="D17" s="1" t="s">
        <v>42</v>
      </c>
      <c r="E17" s="1" t="s">
        <v>54</v>
      </c>
    </row>
    <row r="18" spans="1:5" x14ac:dyDescent="0.45">
      <c r="A18" s="2" t="str">
        <f t="shared" si="0"/>
        <v>017</v>
      </c>
      <c r="B18" s="1" t="s">
        <v>72</v>
      </c>
      <c r="C18" s="1" t="s">
        <v>1</v>
      </c>
      <c r="D18" s="1" t="s">
        <v>42</v>
      </c>
      <c r="E18" s="1" t="s">
        <v>54</v>
      </c>
    </row>
    <row r="19" spans="1:5" x14ac:dyDescent="0.45">
      <c r="A19" s="2" t="str">
        <f t="shared" si="0"/>
        <v>018</v>
      </c>
      <c r="B19" s="1" t="s">
        <v>73</v>
      </c>
      <c r="C19" s="1" t="s">
        <v>1</v>
      </c>
      <c r="D19" s="1" t="s">
        <v>42</v>
      </c>
      <c r="E19" s="1" t="s">
        <v>54</v>
      </c>
    </row>
    <row r="20" spans="1:5" x14ac:dyDescent="0.45">
      <c r="A20" s="2" t="str">
        <f t="shared" si="0"/>
        <v>019</v>
      </c>
      <c r="B20" s="1" t="s">
        <v>74</v>
      </c>
      <c r="C20" s="1" t="s">
        <v>1</v>
      </c>
      <c r="D20" s="1" t="s">
        <v>42</v>
      </c>
      <c r="E20" s="1" t="s">
        <v>54</v>
      </c>
    </row>
    <row r="21" spans="1:5" x14ac:dyDescent="0.45">
      <c r="A21" s="2" t="str">
        <f t="shared" si="0"/>
        <v>020</v>
      </c>
      <c r="B21" s="1" t="s">
        <v>75</v>
      </c>
      <c r="C21" s="1" t="s">
        <v>1</v>
      </c>
      <c r="D21" s="1" t="s">
        <v>42</v>
      </c>
      <c r="E21" s="1" t="s">
        <v>54</v>
      </c>
    </row>
    <row r="22" spans="1:5" x14ac:dyDescent="0.45">
      <c r="A22" s="2" t="str">
        <f t="shared" si="0"/>
        <v>021</v>
      </c>
      <c r="B22" s="1" t="s">
        <v>76</v>
      </c>
      <c r="C22" s="1" t="s">
        <v>1</v>
      </c>
      <c r="D22" s="1" t="s">
        <v>42</v>
      </c>
      <c r="E22" s="1" t="s">
        <v>54</v>
      </c>
    </row>
    <row r="23" spans="1:5" x14ac:dyDescent="0.45">
      <c r="A23" s="2" t="str">
        <f t="shared" si="0"/>
        <v>022</v>
      </c>
      <c r="B23" s="1" t="s">
        <v>94</v>
      </c>
      <c r="C23" s="1" t="s">
        <v>1</v>
      </c>
      <c r="D23" s="1" t="s">
        <v>42</v>
      </c>
      <c r="E23" s="1" t="s">
        <v>54</v>
      </c>
    </row>
    <row r="24" spans="1:5" x14ac:dyDescent="0.45">
      <c r="A24" s="2" t="str">
        <f t="shared" si="0"/>
        <v>023</v>
      </c>
      <c r="B24" s="1" t="s">
        <v>95</v>
      </c>
      <c r="C24" s="1" t="s">
        <v>1</v>
      </c>
      <c r="D24" s="1" t="s">
        <v>42</v>
      </c>
      <c r="E24" s="1" t="s">
        <v>54</v>
      </c>
    </row>
    <row r="25" spans="1:5" x14ac:dyDescent="0.45">
      <c r="A25" s="2" t="str">
        <f t="shared" si="0"/>
        <v>024</v>
      </c>
      <c r="B25" s="1" t="s">
        <v>63</v>
      </c>
      <c r="C25" s="1" t="s">
        <v>1</v>
      </c>
      <c r="D25" s="1" t="s">
        <v>42</v>
      </c>
      <c r="E25" s="1" t="s">
        <v>54</v>
      </c>
    </row>
    <row r="26" spans="1:5" x14ac:dyDescent="0.45">
      <c r="A26" s="2" t="str">
        <f t="shared" si="0"/>
        <v>025</v>
      </c>
      <c r="B26" s="1" t="s">
        <v>67</v>
      </c>
      <c r="C26" s="1" t="s">
        <v>1</v>
      </c>
      <c r="D26" s="1" t="s">
        <v>42</v>
      </c>
      <c r="E26" s="1" t="s">
        <v>54</v>
      </c>
    </row>
    <row r="27" spans="1:5" x14ac:dyDescent="0.45">
      <c r="A27" s="2" t="str">
        <f t="shared" si="0"/>
        <v>026</v>
      </c>
      <c r="B27" s="1" t="s">
        <v>62</v>
      </c>
      <c r="C27" s="1" t="s">
        <v>1</v>
      </c>
      <c r="D27" s="1" t="s">
        <v>44</v>
      </c>
      <c r="E27" s="1" t="s">
        <v>68</v>
      </c>
    </row>
    <row r="28" spans="1:5" x14ac:dyDescent="0.45">
      <c r="A28" s="2" t="str">
        <f t="shared" si="0"/>
        <v>027</v>
      </c>
      <c r="B28" s="1" t="s">
        <v>4</v>
      </c>
      <c r="C28" s="1" t="s">
        <v>17</v>
      </c>
      <c r="D28" s="1" t="s">
        <v>44</v>
      </c>
      <c r="E28" s="1" t="s">
        <v>59</v>
      </c>
    </row>
    <row r="29" spans="1:5" x14ac:dyDescent="0.45">
      <c r="A29" s="2" t="str">
        <f t="shared" si="0"/>
        <v>028</v>
      </c>
      <c r="B29" s="1" t="s">
        <v>11</v>
      </c>
      <c r="C29" s="1" t="s">
        <v>18</v>
      </c>
      <c r="D29" s="1" t="s">
        <v>43</v>
      </c>
      <c r="E29" s="1" t="s">
        <v>51</v>
      </c>
    </row>
    <row r="30" spans="1:5" x14ac:dyDescent="0.45">
      <c r="A30" s="2" t="str">
        <f t="shared" si="0"/>
        <v>029</v>
      </c>
      <c r="B30" s="1" t="s">
        <v>33</v>
      </c>
      <c r="C30" s="1" t="s">
        <v>17</v>
      </c>
      <c r="D30" s="1" t="s">
        <v>41</v>
      </c>
      <c r="E30" s="1" t="s">
        <v>34</v>
      </c>
    </row>
    <row r="31" spans="1:5" x14ac:dyDescent="0.45">
      <c r="A31" s="2" t="str">
        <f t="shared" si="0"/>
        <v>030</v>
      </c>
      <c r="B31" s="1" t="s">
        <v>64</v>
      </c>
      <c r="C31" s="1" t="s">
        <v>3</v>
      </c>
      <c r="D31" s="1" t="s">
        <v>41</v>
      </c>
      <c r="E31" s="1" t="s">
        <v>65</v>
      </c>
    </row>
    <row r="32" spans="1:5" x14ac:dyDescent="0.45">
      <c r="A32" s="2" t="str">
        <f t="shared" si="0"/>
        <v>031</v>
      </c>
      <c r="B32" s="1" t="s">
        <v>15</v>
      </c>
      <c r="C32" s="1" t="s">
        <v>17</v>
      </c>
      <c r="D32" s="1" t="s">
        <v>41</v>
      </c>
      <c r="E32" s="1" t="s">
        <v>83</v>
      </c>
    </row>
    <row r="33" spans="1:5" x14ac:dyDescent="0.45">
      <c r="A33" s="2" t="str">
        <f t="shared" si="0"/>
        <v>032</v>
      </c>
      <c r="B33" s="1" t="s">
        <v>23</v>
      </c>
      <c r="C33" s="1" t="s">
        <v>17</v>
      </c>
      <c r="D33" s="1" t="s">
        <v>41</v>
      </c>
      <c r="E33" s="1" t="s">
        <v>24</v>
      </c>
    </row>
    <row r="34" spans="1:5" x14ac:dyDescent="0.45">
      <c r="A34" s="2" t="str">
        <f t="shared" si="0"/>
        <v>033</v>
      </c>
      <c r="B34" s="1" t="s">
        <v>32</v>
      </c>
      <c r="C34" s="1" t="s">
        <v>17</v>
      </c>
      <c r="D34" s="1" t="s">
        <v>41</v>
      </c>
      <c r="E34" s="1" t="s">
        <v>34</v>
      </c>
    </row>
    <row r="35" spans="1:5" x14ac:dyDescent="0.45">
      <c r="A35" s="2" t="str">
        <f t="shared" si="0"/>
        <v>034</v>
      </c>
      <c r="B35" s="1" t="s">
        <v>21</v>
      </c>
      <c r="C35" s="1" t="s">
        <v>17</v>
      </c>
      <c r="D35" s="1" t="s">
        <v>41</v>
      </c>
      <c r="E35" s="1" t="s">
        <v>24</v>
      </c>
    </row>
    <row r="36" spans="1:5" x14ac:dyDescent="0.45">
      <c r="A36" s="2" t="str">
        <f t="shared" si="0"/>
        <v>035</v>
      </c>
      <c r="B36" s="1" t="s">
        <v>31</v>
      </c>
      <c r="C36" s="1" t="s">
        <v>17</v>
      </c>
      <c r="D36" s="1" t="s">
        <v>41</v>
      </c>
      <c r="E36" s="1" t="s">
        <v>34</v>
      </c>
    </row>
    <row r="37" spans="1:5" x14ac:dyDescent="0.45">
      <c r="A37" s="2" t="str">
        <f t="shared" si="0"/>
        <v>036</v>
      </c>
      <c r="B37" s="1" t="s">
        <v>22</v>
      </c>
      <c r="C37" s="1" t="s">
        <v>17</v>
      </c>
      <c r="D37" s="1" t="s">
        <v>41</v>
      </c>
      <c r="E37" s="1" t="s">
        <v>24</v>
      </c>
    </row>
    <row r="38" spans="1:5" x14ac:dyDescent="0.45">
      <c r="A38" s="2" t="str">
        <f t="shared" si="0"/>
        <v>037</v>
      </c>
      <c r="B38" s="1" t="s">
        <v>20</v>
      </c>
      <c r="C38" s="1" t="s">
        <v>17</v>
      </c>
      <c r="D38" s="1" t="s">
        <v>41</v>
      </c>
      <c r="E38" s="1" t="s">
        <v>24</v>
      </c>
    </row>
    <row r="39" spans="1:5" x14ac:dyDescent="0.45">
      <c r="A39" s="2" t="str">
        <f t="shared" si="0"/>
        <v>038</v>
      </c>
      <c r="B39" s="1" t="s">
        <v>14</v>
      </c>
      <c r="C39" s="1" t="s">
        <v>17</v>
      </c>
      <c r="D39" s="1" t="s">
        <v>41</v>
      </c>
      <c r="E39" s="1" t="s">
        <v>38</v>
      </c>
    </row>
    <row r="40" spans="1:5" x14ac:dyDescent="0.45">
      <c r="A40" s="2" t="str">
        <f t="shared" si="0"/>
        <v>039</v>
      </c>
      <c r="B40" s="1" t="s">
        <v>16</v>
      </c>
      <c r="C40" s="1" t="s">
        <v>18</v>
      </c>
      <c r="D40" s="1" t="s">
        <v>41</v>
      </c>
      <c r="E40" s="1" t="s">
        <v>19</v>
      </c>
    </row>
    <row r="41" spans="1:5" x14ac:dyDescent="0.45">
      <c r="A41" s="2" t="str">
        <f t="shared" si="0"/>
        <v>040</v>
      </c>
      <c r="B41" s="1" t="s">
        <v>28</v>
      </c>
      <c r="C41" s="1" t="s">
        <v>18</v>
      </c>
      <c r="D41" s="1" t="s">
        <v>41</v>
      </c>
      <c r="E41" s="1" t="s">
        <v>30</v>
      </c>
    </row>
    <row r="42" spans="1:5" x14ac:dyDescent="0.45">
      <c r="A42" s="2" t="str">
        <f t="shared" si="0"/>
        <v>041</v>
      </c>
      <c r="B42" s="1" t="s">
        <v>25</v>
      </c>
      <c r="C42" s="1" t="s">
        <v>18</v>
      </c>
      <c r="D42" s="1" t="s">
        <v>41</v>
      </c>
      <c r="E42" s="1" t="s">
        <v>29</v>
      </c>
    </row>
    <row r="43" spans="1:5" x14ac:dyDescent="0.45">
      <c r="A43" s="2" t="str">
        <f t="shared" si="0"/>
        <v>042</v>
      </c>
      <c r="B43" s="1" t="s">
        <v>26</v>
      </c>
      <c r="C43" s="1" t="s">
        <v>18</v>
      </c>
      <c r="D43" s="1" t="s">
        <v>41</v>
      </c>
      <c r="E43" s="1" t="s">
        <v>29</v>
      </c>
    </row>
    <row r="44" spans="1:5" x14ac:dyDescent="0.45">
      <c r="A44" s="2" t="str">
        <f t="shared" si="0"/>
        <v>043</v>
      </c>
      <c r="B44" s="1" t="s">
        <v>35</v>
      </c>
      <c r="C44" s="1" t="s">
        <v>18</v>
      </c>
      <c r="D44" s="1" t="s">
        <v>41</v>
      </c>
      <c r="E44" s="1" t="s">
        <v>91</v>
      </c>
    </row>
    <row r="45" spans="1:5" x14ac:dyDescent="0.45">
      <c r="A45" s="2" t="str">
        <f t="shared" si="0"/>
        <v>044</v>
      </c>
      <c r="B45" s="1" t="s">
        <v>36</v>
      </c>
      <c r="C45" s="1" t="s">
        <v>18</v>
      </c>
      <c r="D45" s="1" t="s">
        <v>41</v>
      </c>
      <c r="E45" s="1" t="s">
        <v>34</v>
      </c>
    </row>
    <row r="46" spans="1:5" x14ac:dyDescent="0.45">
      <c r="A46" s="2" t="str">
        <f t="shared" si="0"/>
        <v>045</v>
      </c>
      <c r="B46" s="1" t="s">
        <v>37</v>
      </c>
      <c r="C46" s="1" t="s">
        <v>18</v>
      </c>
      <c r="D46" s="1" t="s">
        <v>41</v>
      </c>
      <c r="E46" s="1" t="s">
        <v>34</v>
      </c>
    </row>
    <row r="47" spans="1:5" x14ac:dyDescent="0.45">
      <c r="A47" s="2" t="str">
        <f t="shared" si="0"/>
        <v>046</v>
      </c>
      <c r="B47" s="1" t="s">
        <v>66</v>
      </c>
      <c r="C47" s="1" t="s">
        <v>18</v>
      </c>
      <c r="D47" s="1" t="s">
        <v>41</v>
      </c>
      <c r="E47" s="1" t="s">
        <v>0</v>
      </c>
    </row>
    <row r="48" spans="1:5" x14ac:dyDescent="0.45">
      <c r="A48" s="2" t="str">
        <f t="shared" si="0"/>
        <v>047</v>
      </c>
      <c r="B48" s="1" t="s">
        <v>27</v>
      </c>
      <c r="C48" s="1" t="s">
        <v>18</v>
      </c>
      <c r="D48" s="1" t="s">
        <v>41</v>
      </c>
      <c r="E48" s="1" t="s">
        <v>29</v>
      </c>
    </row>
    <row r="49" spans="1:5" x14ac:dyDescent="0.45">
      <c r="A49" s="2" t="str">
        <f t="shared" si="0"/>
        <v>048</v>
      </c>
      <c r="B49" s="1" t="s">
        <v>53</v>
      </c>
      <c r="C49" s="1" t="s">
        <v>18</v>
      </c>
      <c r="D49" s="1" t="s">
        <v>41</v>
      </c>
      <c r="E49" s="1" t="s">
        <v>54</v>
      </c>
    </row>
    <row r="50" spans="1:5" x14ac:dyDescent="0.45">
      <c r="A50" s="2" t="str">
        <f t="shared" si="0"/>
        <v>049</v>
      </c>
      <c r="B50" s="1" t="s">
        <v>55</v>
      </c>
      <c r="C50" s="1" t="s">
        <v>18</v>
      </c>
      <c r="D50" s="1" t="s">
        <v>41</v>
      </c>
      <c r="E50" s="1" t="s">
        <v>30</v>
      </c>
    </row>
    <row r="51" spans="1:5" x14ac:dyDescent="0.45">
      <c r="A51" s="2" t="str">
        <f t="shared" si="0"/>
        <v>050</v>
      </c>
      <c r="B51" s="1" t="s">
        <v>77</v>
      </c>
      <c r="C51" s="1" t="s">
        <v>82</v>
      </c>
      <c r="D51" s="1" t="s">
        <v>41</v>
      </c>
      <c r="E51" s="1" t="s">
        <v>38</v>
      </c>
    </row>
    <row r="52" spans="1:5" x14ac:dyDescent="0.45">
      <c r="A52" s="2" t="str">
        <f t="shared" si="0"/>
        <v>051</v>
      </c>
      <c r="B52" s="1" t="s">
        <v>78</v>
      </c>
      <c r="C52" s="1" t="s">
        <v>82</v>
      </c>
      <c r="D52" s="1" t="s">
        <v>41</v>
      </c>
      <c r="E52" s="1" t="s">
        <v>38</v>
      </c>
    </row>
    <row r="53" spans="1:5" x14ac:dyDescent="0.45">
      <c r="A53" s="2" t="str">
        <f t="shared" si="0"/>
        <v>052</v>
      </c>
      <c r="B53" s="1" t="s">
        <v>79</v>
      </c>
      <c r="C53" s="1" t="s">
        <v>82</v>
      </c>
      <c r="D53" s="1" t="s">
        <v>41</v>
      </c>
      <c r="E53" s="1" t="s">
        <v>65</v>
      </c>
    </row>
    <row r="54" spans="1:5" x14ac:dyDescent="0.45">
      <c r="A54" s="2" t="str">
        <f t="shared" si="0"/>
        <v>053</v>
      </c>
      <c r="B54" s="1" t="s">
        <v>80</v>
      </c>
      <c r="C54" s="1" t="s">
        <v>82</v>
      </c>
      <c r="D54" s="1" t="s">
        <v>41</v>
      </c>
      <c r="E54" s="1" t="s">
        <v>38</v>
      </c>
    </row>
    <row r="55" spans="1:5" x14ac:dyDescent="0.45">
      <c r="A55" s="2" t="str">
        <f t="shared" si="0"/>
        <v>054</v>
      </c>
      <c r="B55" s="1" t="s">
        <v>81</v>
      </c>
      <c r="C55" s="1" t="s">
        <v>82</v>
      </c>
      <c r="D55" s="1" t="s">
        <v>41</v>
      </c>
      <c r="E55" s="1" t="s">
        <v>38</v>
      </c>
    </row>
    <row r="56" spans="1:5" x14ac:dyDescent="0.45">
      <c r="A56" s="2" t="str">
        <f t="shared" si="0"/>
        <v>055</v>
      </c>
      <c r="B56" s="1" t="s">
        <v>84</v>
      </c>
      <c r="C56" s="1" t="s">
        <v>82</v>
      </c>
      <c r="D56" s="1" t="s">
        <v>41</v>
      </c>
      <c r="E56" s="1" t="s">
        <v>38</v>
      </c>
    </row>
    <row r="57" spans="1:5" x14ac:dyDescent="0.45">
      <c r="A57" s="2" t="str">
        <f t="shared" si="0"/>
        <v>056</v>
      </c>
      <c r="B57" s="1" t="s">
        <v>85</v>
      </c>
      <c r="C57" s="1" t="s">
        <v>82</v>
      </c>
      <c r="D57" s="1" t="s">
        <v>41</v>
      </c>
      <c r="E57" s="1" t="s">
        <v>38</v>
      </c>
    </row>
    <row r="58" spans="1:5" x14ac:dyDescent="0.45">
      <c r="A58" s="2" t="str">
        <f t="shared" si="0"/>
        <v>057</v>
      </c>
      <c r="B58" s="1" t="s">
        <v>93</v>
      </c>
      <c r="C58" s="1" t="s">
        <v>87</v>
      </c>
      <c r="D58" s="1" t="s">
        <v>41</v>
      </c>
      <c r="E58" s="1" t="s">
        <v>0</v>
      </c>
    </row>
    <row r="59" spans="1:5" x14ac:dyDescent="0.45">
      <c r="A59" s="2" t="str">
        <f t="shared" si="0"/>
        <v>058</v>
      </c>
      <c r="B59" s="1" t="s">
        <v>88</v>
      </c>
      <c r="C59" s="1" t="s">
        <v>87</v>
      </c>
      <c r="D59" s="1" t="s">
        <v>41</v>
      </c>
      <c r="E59" s="1" t="s">
        <v>0</v>
      </c>
    </row>
    <row r="60" spans="1:5" x14ac:dyDescent="0.45">
      <c r="A60" s="2" t="str">
        <f t="shared" si="0"/>
        <v>059</v>
      </c>
      <c r="B60" s="1" t="s">
        <v>89</v>
      </c>
      <c r="C60" s="1" t="s">
        <v>87</v>
      </c>
      <c r="D60" s="1" t="s">
        <v>41</v>
      </c>
      <c r="E60" s="1" t="s">
        <v>52</v>
      </c>
    </row>
    <row r="61" spans="1:5" x14ac:dyDescent="0.45">
      <c r="A61" s="2" t="str">
        <f t="shared" si="0"/>
        <v>060</v>
      </c>
      <c r="B61" s="1" t="s">
        <v>90</v>
      </c>
      <c r="C61" s="1" t="s">
        <v>82</v>
      </c>
      <c r="D61" s="1" t="s">
        <v>41</v>
      </c>
      <c r="E61" s="1" t="s">
        <v>92</v>
      </c>
    </row>
    <row r="62" spans="1:5" x14ac:dyDescent="0.45">
      <c r="A62" s="2" t="str">
        <f t="shared" si="0"/>
        <v>061</v>
      </c>
      <c r="B62" s="1" t="s">
        <v>96</v>
      </c>
      <c r="C62" s="1" t="s">
        <v>87</v>
      </c>
      <c r="D62" s="1" t="s">
        <v>41</v>
      </c>
      <c r="E62" s="1" t="s">
        <v>0</v>
      </c>
    </row>
    <row r="63" spans="1:5" x14ac:dyDescent="0.45">
      <c r="A63" s="2" t="str">
        <f t="shared" si="0"/>
        <v>062</v>
      </c>
      <c r="B63" s="1" t="s">
        <v>97</v>
      </c>
      <c r="C63" s="1" t="s">
        <v>82</v>
      </c>
      <c r="D63" s="1" t="s">
        <v>41</v>
      </c>
      <c r="E63" s="1" t="s">
        <v>65</v>
      </c>
    </row>
    <row r="64" spans="1:5" x14ac:dyDescent="0.45">
      <c r="A64" s="2" t="str">
        <f t="shared" si="0"/>
        <v>063</v>
      </c>
      <c r="B64" s="1" t="s">
        <v>98</v>
      </c>
      <c r="C64" s="1" t="s">
        <v>82</v>
      </c>
      <c r="D64" s="1" t="s">
        <v>41</v>
      </c>
      <c r="E64" s="1" t="s">
        <v>65</v>
      </c>
    </row>
    <row r="65" spans="1:6" x14ac:dyDescent="0.45">
      <c r="A65" s="2" t="str">
        <f t="shared" si="0"/>
        <v>064</v>
      </c>
      <c r="B65" s="1" t="s">
        <v>99</v>
      </c>
      <c r="C65" s="1" t="s">
        <v>87</v>
      </c>
      <c r="D65" s="1" t="s">
        <v>41</v>
      </c>
      <c r="E65" s="1" t="s">
        <v>0</v>
      </c>
    </row>
    <row r="66" spans="1:6" x14ac:dyDescent="0.45">
      <c r="A66" s="2" t="str">
        <f t="shared" si="0"/>
        <v>065</v>
      </c>
      <c r="B66" s="1" t="s">
        <v>100</v>
      </c>
      <c r="C66" s="1" t="s">
        <v>82</v>
      </c>
      <c r="D66" s="1" t="s">
        <v>41</v>
      </c>
      <c r="E66" s="1" t="s">
        <v>65</v>
      </c>
    </row>
    <row r="67" spans="1:6" x14ac:dyDescent="0.45">
      <c r="A67" s="2" t="str">
        <f t="shared" ref="A67:A71" si="1">TEXT(ROW(A66), "000")</f>
        <v>066</v>
      </c>
      <c r="B67" s="1" t="s">
        <v>101</v>
      </c>
      <c r="C67" s="1" t="s">
        <v>87</v>
      </c>
      <c r="D67" s="1" t="s">
        <v>41</v>
      </c>
      <c r="E67" s="1" t="s">
        <v>0</v>
      </c>
    </row>
    <row r="68" spans="1:6" x14ac:dyDescent="0.45">
      <c r="A68" s="2" t="str">
        <f t="shared" si="1"/>
        <v>067</v>
      </c>
      <c r="B68" s="1" t="s">
        <v>102</v>
      </c>
      <c r="C68" s="1" t="s">
        <v>1</v>
      </c>
      <c r="D68" s="1" t="s">
        <v>41</v>
      </c>
      <c r="E68" s="1" t="s">
        <v>52</v>
      </c>
    </row>
    <row r="69" spans="1:6" x14ac:dyDescent="0.45">
      <c r="A69" s="2" t="str">
        <f t="shared" si="1"/>
        <v>068</v>
      </c>
      <c r="B69" s="1" t="s">
        <v>103</v>
      </c>
      <c r="C69" s="1" t="s">
        <v>3</v>
      </c>
      <c r="D69" s="1" t="s">
        <v>41</v>
      </c>
      <c r="E69" s="1" t="s">
        <v>92</v>
      </c>
    </row>
    <row r="70" spans="1:6" x14ac:dyDescent="0.45">
      <c r="A70" s="2" t="str">
        <f t="shared" si="1"/>
        <v>069</v>
      </c>
      <c r="B70" s="1" t="s">
        <v>104</v>
      </c>
      <c r="C70" s="1" t="s">
        <v>3</v>
      </c>
      <c r="D70" s="1" t="s">
        <v>41</v>
      </c>
      <c r="E70" s="1" t="s">
        <v>92</v>
      </c>
    </row>
    <row r="71" spans="1:6" x14ac:dyDescent="0.45">
      <c r="A71" s="2" t="str">
        <f t="shared" si="1"/>
        <v>070</v>
      </c>
      <c r="B71" s="1" t="s">
        <v>105</v>
      </c>
      <c r="C71" s="1" t="s">
        <v>1</v>
      </c>
      <c r="D71" s="1" t="s">
        <v>41</v>
      </c>
      <c r="E71" s="1" t="s">
        <v>52</v>
      </c>
    </row>
    <row r="73" spans="1:6" x14ac:dyDescent="0.45">
      <c r="B73" s="3" t="s">
        <v>1</v>
      </c>
      <c r="C73" s="3">
        <f>COUNTIF(C2:C72, "男")</f>
        <v>40</v>
      </c>
      <c r="E73" s="4"/>
    </row>
    <row r="74" spans="1:6" x14ac:dyDescent="0.45">
      <c r="B74" s="3" t="s">
        <v>3</v>
      </c>
      <c r="C74" s="3">
        <f>COUNTIF(C2:C72, "女")</f>
        <v>30</v>
      </c>
    </row>
    <row r="75" spans="1:6" x14ac:dyDescent="0.45">
      <c r="B75" s="3"/>
      <c r="C75" s="3"/>
    </row>
    <row r="76" spans="1:6" x14ac:dyDescent="0.45">
      <c r="B76" s="3" t="s">
        <v>86</v>
      </c>
      <c r="C76" s="3">
        <f>SUM(C73:C74)</f>
        <v>70</v>
      </c>
    </row>
    <row r="77" spans="1:6" ht="64.5" x14ac:dyDescent="0.45">
      <c r="E77" s="5" t="s">
        <v>113</v>
      </c>
    </row>
    <row r="79" spans="1:6" x14ac:dyDescent="0.45">
      <c r="E79" s="6" t="s">
        <v>111</v>
      </c>
      <c r="F79" s="1">
        <v>16</v>
      </c>
    </row>
    <row r="80" spans="1:6" x14ac:dyDescent="0.45">
      <c r="E80" s="6" t="s">
        <v>112</v>
      </c>
      <c r="F80" s="1">
        <v>16</v>
      </c>
    </row>
    <row r="81" spans="4:6" x14ac:dyDescent="0.45">
      <c r="E81" s="6" t="s">
        <v>109</v>
      </c>
      <c r="F81" s="1">
        <v>14</v>
      </c>
    </row>
    <row r="82" spans="4:6" ht="32.25" x14ac:dyDescent="0.45">
      <c r="E82" s="5" t="s">
        <v>110</v>
      </c>
      <c r="F82" s="1">
        <v>34</v>
      </c>
    </row>
    <row r="84" spans="4:6" x14ac:dyDescent="0.45">
      <c r="E84" s="1" t="s">
        <v>114</v>
      </c>
    </row>
    <row r="87" spans="4:6" ht="64.5" x14ac:dyDescent="0.45">
      <c r="E87" s="4" t="s">
        <v>115</v>
      </c>
    </row>
    <row r="89" spans="4:6" ht="409.5" x14ac:dyDescent="0.45">
      <c r="D89" s="4"/>
      <c r="E89" s="4" t="s">
        <v>116</v>
      </c>
    </row>
    <row r="91" spans="4:6" ht="409.5" x14ac:dyDescent="0.45">
      <c r="E91" s="4" t="s">
        <v>117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EE493-3C40-4D19-B057-FEED54B069FB}">
  <dimension ref="A1:D39"/>
  <sheetViews>
    <sheetView tabSelected="1" topLeftCell="A16" workbookViewId="0">
      <selection activeCell="J28" sqref="J28"/>
    </sheetView>
  </sheetViews>
  <sheetFormatPr defaultRowHeight="16.149999999999999" x14ac:dyDescent="0.45"/>
  <cols>
    <col min="1" max="1" width="13.19921875" customWidth="1"/>
    <col min="2" max="2" width="23.19921875" style="1" customWidth="1"/>
    <col min="3" max="3" width="11.19921875" style="1" customWidth="1"/>
    <col min="4" max="4" width="19.6640625" style="1" customWidth="1"/>
  </cols>
  <sheetData>
    <row r="1" spans="1:4" x14ac:dyDescent="0.45">
      <c r="A1" s="7" t="s">
        <v>118</v>
      </c>
      <c r="B1" s="7" t="s">
        <v>40</v>
      </c>
      <c r="C1" s="7" t="s">
        <v>120</v>
      </c>
      <c r="D1" s="7" t="s">
        <v>46</v>
      </c>
    </row>
    <row r="2" spans="1:4" x14ac:dyDescent="0.45">
      <c r="A2" s="1" t="s">
        <v>119</v>
      </c>
      <c r="B2" s="1" t="s">
        <v>19</v>
      </c>
      <c r="C2" s="1" t="s">
        <v>106</v>
      </c>
      <c r="D2" s="1" t="s">
        <v>124</v>
      </c>
    </row>
    <row r="3" spans="1:4" x14ac:dyDescent="0.45">
      <c r="A3" s="1" t="s">
        <v>119</v>
      </c>
      <c r="B3" s="1" t="s">
        <v>19</v>
      </c>
      <c r="C3" s="1" t="s">
        <v>107</v>
      </c>
      <c r="D3" s="1" t="s">
        <v>73</v>
      </c>
    </row>
    <row r="4" spans="1:4" x14ac:dyDescent="0.45">
      <c r="A4" s="1" t="s">
        <v>119</v>
      </c>
      <c r="B4" s="1" t="s">
        <v>19</v>
      </c>
      <c r="C4" s="1" t="s">
        <v>108</v>
      </c>
      <c r="D4" s="1" t="s">
        <v>12</v>
      </c>
    </row>
    <row r="5" spans="1:4" x14ac:dyDescent="0.45">
      <c r="A5" s="1" t="s">
        <v>119</v>
      </c>
      <c r="B5" s="1" t="s">
        <v>19</v>
      </c>
      <c r="C5" s="1" t="s">
        <v>121</v>
      </c>
      <c r="D5" s="1" t="s">
        <v>125</v>
      </c>
    </row>
    <row r="6" spans="1:4" x14ac:dyDescent="0.45">
      <c r="A6" s="1" t="s">
        <v>119</v>
      </c>
      <c r="B6" s="1" t="s">
        <v>19</v>
      </c>
      <c r="C6" s="1" t="s">
        <v>122</v>
      </c>
      <c r="D6" s="1" t="s">
        <v>126</v>
      </c>
    </row>
    <row r="7" spans="1:4" x14ac:dyDescent="0.45">
      <c r="A7" s="1" t="s">
        <v>119</v>
      </c>
      <c r="B7" s="1" t="s">
        <v>19</v>
      </c>
      <c r="C7" s="1" t="s">
        <v>123</v>
      </c>
      <c r="D7" s="1" t="s">
        <v>2</v>
      </c>
    </row>
    <row r="8" spans="1:4" x14ac:dyDescent="0.45">
      <c r="A8" s="1" t="s">
        <v>119</v>
      </c>
      <c r="B8" s="1" t="s">
        <v>19</v>
      </c>
      <c r="C8" s="1" t="s">
        <v>123</v>
      </c>
      <c r="D8" s="1" t="s">
        <v>50</v>
      </c>
    </row>
    <row r="9" spans="1:4" x14ac:dyDescent="0.45">
      <c r="A9" s="1" t="s">
        <v>119</v>
      </c>
      <c r="B9" s="1" t="s">
        <v>19</v>
      </c>
      <c r="C9" s="1" t="s">
        <v>123</v>
      </c>
      <c r="D9" s="1" t="s">
        <v>69</v>
      </c>
    </row>
    <row r="10" spans="1:4" x14ac:dyDescent="0.45">
      <c r="A10" s="1" t="s">
        <v>119</v>
      </c>
      <c r="B10" s="1" t="s">
        <v>65</v>
      </c>
      <c r="C10" s="1" t="s">
        <v>106</v>
      </c>
      <c r="D10" s="1" t="s">
        <v>7</v>
      </c>
    </row>
    <row r="11" spans="1:4" x14ac:dyDescent="0.45">
      <c r="A11" s="1" t="s">
        <v>119</v>
      </c>
      <c r="B11" s="1" t="s">
        <v>65</v>
      </c>
      <c r="C11" s="1" t="s">
        <v>107</v>
      </c>
      <c r="D11" s="1" t="s">
        <v>8</v>
      </c>
    </row>
    <row r="12" spans="1:4" x14ac:dyDescent="0.45">
      <c r="A12" s="1" t="s">
        <v>119</v>
      </c>
      <c r="B12" s="1" t="s">
        <v>146</v>
      </c>
      <c r="C12" s="1" t="s">
        <v>106</v>
      </c>
      <c r="D12" s="1" t="s">
        <v>127</v>
      </c>
    </row>
    <row r="13" spans="1:4" x14ac:dyDescent="0.45">
      <c r="A13" s="1" t="s">
        <v>119</v>
      </c>
      <c r="B13" s="1" t="s">
        <v>146</v>
      </c>
      <c r="C13" s="1" t="s">
        <v>107</v>
      </c>
      <c r="D13" s="1" t="s">
        <v>128</v>
      </c>
    </row>
    <row r="14" spans="1:4" x14ac:dyDescent="0.45">
      <c r="A14" s="1" t="s">
        <v>119</v>
      </c>
      <c r="B14" s="1" t="s">
        <v>146</v>
      </c>
      <c r="C14" s="1" t="s">
        <v>108</v>
      </c>
      <c r="D14" s="1" t="s">
        <v>129</v>
      </c>
    </row>
    <row r="15" spans="1:4" x14ac:dyDescent="0.45">
      <c r="A15" s="1" t="s">
        <v>119</v>
      </c>
      <c r="B15" s="1" t="s">
        <v>147</v>
      </c>
      <c r="C15" s="1" t="s">
        <v>106</v>
      </c>
      <c r="D15" s="1" t="s">
        <v>130</v>
      </c>
    </row>
    <row r="16" spans="1:4" x14ac:dyDescent="0.45">
      <c r="A16" s="1" t="s">
        <v>119</v>
      </c>
      <c r="B16" s="1" t="s">
        <v>147</v>
      </c>
      <c r="C16" s="1" t="s">
        <v>107</v>
      </c>
      <c r="D16" s="1" t="s">
        <v>131</v>
      </c>
    </row>
    <row r="17" spans="1:4" x14ac:dyDescent="0.45">
      <c r="A17" s="1" t="s">
        <v>119</v>
      </c>
      <c r="B17" s="1" t="s">
        <v>148</v>
      </c>
      <c r="C17" s="1" t="s">
        <v>106</v>
      </c>
      <c r="D17" s="1" t="s">
        <v>132</v>
      </c>
    </row>
    <row r="18" spans="1:4" x14ac:dyDescent="0.45">
      <c r="A18" s="1" t="s">
        <v>119</v>
      </c>
      <c r="B18" s="1" t="s">
        <v>148</v>
      </c>
      <c r="C18" s="1" t="s">
        <v>107</v>
      </c>
      <c r="D18" s="1" t="s">
        <v>133</v>
      </c>
    </row>
    <row r="19" spans="1:4" x14ac:dyDescent="0.45">
      <c r="A19" s="1" t="s">
        <v>119</v>
      </c>
      <c r="B19" s="1" t="s">
        <v>148</v>
      </c>
      <c r="C19" s="1" t="s">
        <v>108</v>
      </c>
      <c r="D19" s="1" t="s">
        <v>156</v>
      </c>
    </row>
    <row r="20" spans="1:4" x14ac:dyDescent="0.45">
      <c r="A20" s="1" t="s">
        <v>119</v>
      </c>
      <c r="B20" s="1" t="s">
        <v>148</v>
      </c>
      <c r="C20" s="1" t="s">
        <v>121</v>
      </c>
      <c r="D20" s="1" t="s">
        <v>134</v>
      </c>
    </row>
    <row r="21" spans="1:4" x14ac:dyDescent="0.45">
      <c r="A21" s="1" t="s">
        <v>119</v>
      </c>
      <c r="B21" s="1" t="s">
        <v>148</v>
      </c>
      <c r="C21" s="1" t="s">
        <v>122</v>
      </c>
      <c r="D21" s="1" t="s">
        <v>135</v>
      </c>
    </row>
    <row r="22" spans="1:4" x14ac:dyDescent="0.45">
      <c r="A22" s="1" t="s">
        <v>136</v>
      </c>
      <c r="B22" s="1" t="s">
        <v>19</v>
      </c>
      <c r="C22" s="1" t="s">
        <v>106</v>
      </c>
      <c r="D22" s="1" t="s">
        <v>62</v>
      </c>
    </row>
    <row r="23" spans="1:4" x14ac:dyDescent="0.45">
      <c r="A23" s="1" t="s">
        <v>136</v>
      </c>
      <c r="B23" s="1" t="s">
        <v>19</v>
      </c>
      <c r="C23" s="1" t="s">
        <v>107</v>
      </c>
      <c r="D23" s="1" t="s">
        <v>137</v>
      </c>
    </row>
    <row r="24" spans="1:4" x14ac:dyDescent="0.45">
      <c r="A24" s="1" t="s">
        <v>136</v>
      </c>
      <c r="B24" s="1" t="s">
        <v>19</v>
      </c>
      <c r="C24" s="1" t="s">
        <v>108</v>
      </c>
      <c r="D24" s="1" t="s">
        <v>138</v>
      </c>
    </row>
    <row r="25" spans="1:4" x14ac:dyDescent="0.45">
      <c r="A25" s="1" t="s">
        <v>136</v>
      </c>
      <c r="B25" s="1" t="s">
        <v>19</v>
      </c>
      <c r="C25" s="1" t="s">
        <v>121</v>
      </c>
      <c r="D25" s="1" t="s">
        <v>139</v>
      </c>
    </row>
    <row r="26" spans="1:4" x14ac:dyDescent="0.45">
      <c r="A26" s="1" t="s">
        <v>136</v>
      </c>
      <c r="B26" s="1" t="s">
        <v>0</v>
      </c>
      <c r="C26" s="1" t="s">
        <v>121</v>
      </c>
      <c r="D26" s="1" t="s">
        <v>140</v>
      </c>
    </row>
    <row r="27" spans="1:4" x14ac:dyDescent="0.45">
      <c r="A27" s="1" t="s">
        <v>136</v>
      </c>
      <c r="B27" s="1" t="s">
        <v>65</v>
      </c>
      <c r="C27" s="1" t="s">
        <v>106</v>
      </c>
      <c r="D27" s="1" t="s">
        <v>141</v>
      </c>
    </row>
    <row r="28" spans="1:4" x14ac:dyDescent="0.45">
      <c r="A28" s="1" t="s">
        <v>136</v>
      </c>
      <c r="B28" s="1" t="s">
        <v>65</v>
      </c>
      <c r="C28" s="1" t="s">
        <v>107</v>
      </c>
      <c r="D28" s="1" t="s">
        <v>104</v>
      </c>
    </row>
    <row r="29" spans="1:4" x14ac:dyDescent="0.45">
      <c r="A29" s="1" t="s">
        <v>136</v>
      </c>
      <c r="B29" s="1" t="s">
        <v>65</v>
      </c>
      <c r="C29" s="1" t="s">
        <v>108</v>
      </c>
      <c r="D29" s="1" t="s">
        <v>142</v>
      </c>
    </row>
    <row r="30" spans="1:4" x14ac:dyDescent="0.45">
      <c r="A30" s="1" t="s">
        <v>136</v>
      </c>
      <c r="B30" s="1" t="s">
        <v>30</v>
      </c>
      <c r="C30" s="1" t="s">
        <v>106</v>
      </c>
      <c r="D30" s="1" t="s">
        <v>143</v>
      </c>
    </row>
    <row r="31" spans="1:4" x14ac:dyDescent="0.45">
      <c r="A31" s="1" t="s">
        <v>136</v>
      </c>
      <c r="B31" s="1" t="s">
        <v>30</v>
      </c>
      <c r="C31" s="1" t="s">
        <v>107</v>
      </c>
      <c r="D31" s="1" t="s">
        <v>144</v>
      </c>
    </row>
    <row r="32" spans="1:4" x14ac:dyDescent="0.45">
      <c r="A32" s="1" t="s">
        <v>136</v>
      </c>
      <c r="B32" s="1" t="s">
        <v>30</v>
      </c>
      <c r="C32" s="1" t="s">
        <v>108</v>
      </c>
      <c r="D32" s="1" t="s">
        <v>145</v>
      </c>
    </row>
    <row r="33" spans="1:4" x14ac:dyDescent="0.45">
      <c r="A33" s="1" t="s">
        <v>136</v>
      </c>
      <c r="B33" s="1" t="s">
        <v>147</v>
      </c>
      <c r="C33" s="1" t="s">
        <v>106</v>
      </c>
      <c r="D33" s="1" t="s">
        <v>149</v>
      </c>
    </row>
    <row r="34" spans="1:4" x14ac:dyDescent="0.45">
      <c r="A34" s="1" t="s">
        <v>136</v>
      </c>
      <c r="B34" s="1" t="s">
        <v>147</v>
      </c>
      <c r="C34" s="1" t="s">
        <v>107</v>
      </c>
      <c r="D34" s="1" t="s">
        <v>150</v>
      </c>
    </row>
    <row r="35" spans="1:4" x14ac:dyDescent="0.45">
      <c r="A35" s="1" t="s">
        <v>136</v>
      </c>
      <c r="B35" s="1" t="s">
        <v>147</v>
      </c>
      <c r="C35" s="1" t="s">
        <v>108</v>
      </c>
      <c r="D35" s="1" t="s">
        <v>151</v>
      </c>
    </row>
    <row r="36" spans="1:4" x14ac:dyDescent="0.45">
      <c r="A36" s="1" t="s">
        <v>136</v>
      </c>
      <c r="B36" s="1" t="s">
        <v>147</v>
      </c>
      <c r="C36" s="1" t="s">
        <v>121</v>
      </c>
      <c r="D36" s="1" t="s">
        <v>152</v>
      </c>
    </row>
    <row r="37" spans="1:4" x14ac:dyDescent="0.45">
      <c r="A37" s="1" t="s">
        <v>136</v>
      </c>
      <c r="B37" s="1" t="s">
        <v>148</v>
      </c>
      <c r="C37" s="1" t="s">
        <v>106</v>
      </c>
      <c r="D37" s="1" t="s">
        <v>154</v>
      </c>
    </row>
    <row r="38" spans="1:4" x14ac:dyDescent="0.45">
      <c r="A38" s="1" t="s">
        <v>136</v>
      </c>
      <c r="B38" s="1" t="s">
        <v>148</v>
      </c>
      <c r="C38" s="1" t="s">
        <v>107</v>
      </c>
      <c r="D38" s="1" t="s">
        <v>153</v>
      </c>
    </row>
    <row r="39" spans="1:4" x14ac:dyDescent="0.45">
      <c r="A39" s="1" t="s">
        <v>136</v>
      </c>
      <c r="B39" s="1" t="s">
        <v>148</v>
      </c>
      <c r="C39" s="1" t="s">
        <v>108</v>
      </c>
      <c r="D39" s="1" t="s">
        <v>155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號碼布</vt:lpstr>
      <vt:lpstr>得獎名單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meuser</dc:creator>
  <cp:lastModifiedBy>Ginger Wisozk</cp:lastModifiedBy>
  <dcterms:created xsi:type="dcterms:W3CDTF">2026-09-19T01:58:44Z</dcterms:created>
  <dcterms:modified xsi:type="dcterms:W3CDTF">2026-10-16T00:44:02Z</dcterms:modified>
</cp:coreProperties>
</file>