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vie\Downloads\"/>
    </mc:Choice>
  </mc:AlternateContent>
  <bookViews>
    <workbookView xWindow="0" yWindow="0" windowWidth="9645" windowHeight="8100" tabRatio="799"/>
  </bookViews>
  <sheets>
    <sheet name="IRRIGATE" sheetId="1" r:id="rId1"/>
  </sheets>
  <definedNames>
    <definedName name="_xlnm._FilterDatabase" localSheetId="0" hidden="1">IRRIGATE!$A$12:$Q$16</definedName>
    <definedName name="_Toc107895759" localSheetId="0">IRRIGATE!$A$2</definedName>
    <definedName name="_xlnm.Print_Titles" localSheetId="0">IRRIGATE!$12:$13</definedName>
    <definedName name="ValidDepts">#REF!</definedName>
  </definedNames>
  <calcPr calcId="152511"/>
</workbook>
</file>

<file path=xl/calcChain.xml><?xml version="1.0" encoding="utf-8"?>
<calcChain xmlns="http://schemas.openxmlformats.org/spreadsheetml/2006/main">
  <c r="D5" i="1" l="1"/>
  <c r="E10" i="1" l="1"/>
  <c r="E11" i="1"/>
  <c r="D8" i="1" l="1"/>
  <c r="D7" i="1"/>
  <c r="D6" i="1"/>
  <c r="P9" i="1"/>
  <c r="M9" i="1" l="1"/>
  <c r="F9" i="1"/>
  <c r="O9" i="1"/>
  <c r="L9" i="1"/>
  <c r="N9" i="1"/>
  <c r="E9" i="1"/>
  <c r="J9" i="1"/>
  <c r="G9" i="1" l="1"/>
  <c r="H9" i="1"/>
  <c r="I9" i="1"/>
  <c r="K9" i="1"/>
</calcChain>
</file>

<file path=xl/sharedStrings.xml><?xml version="1.0" encoding="utf-8"?>
<sst xmlns="http://schemas.openxmlformats.org/spreadsheetml/2006/main" count="101" uniqueCount="74">
  <si>
    <t>縣市別</t>
  </si>
  <si>
    <t xml:space="preserve">填表說明：    </t>
  </si>
  <si>
    <t>水稻</t>
    <phoneticPr fontId="3" type="noConversion"/>
  </si>
  <si>
    <t>序號</t>
    <phoneticPr fontId="3" type="noConversion"/>
  </si>
  <si>
    <t>表一</t>
    <phoneticPr fontId="3" type="noConversion"/>
  </si>
  <si>
    <t>鄉鎮
市區別</t>
    <phoneticPr fontId="3" type="noConversion"/>
  </si>
  <si>
    <t>小段</t>
    <phoneticPr fontId="3" type="noConversion"/>
  </si>
  <si>
    <t>水稻</t>
    <phoneticPr fontId="3" type="noConversion"/>
  </si>
  <si>
    <t>雜作</t>
    <phoneticPr fontId="3" type="noConversion"/>
  </si>
  <si>
    <t>果樹</t>
    <phoneticPr fontId="3" type="noConversion"/>
  </si>
  <si>
    <t>其他</t>
    <phoneticPr fontId="3" type="noConversion"/>
  </si>
  <si>
    <t>一月</t>
    <phoneticPr fontId="3" type="noConversion"/>
  </si>
  <si>
    <t>二月</t>
    <phoneticPr fontId="3" type="noConversion"/>
  </si>
  <si>
    <t>三月</t>
    <phoneticPr fontId="3" type="noConversion"/>
  </si>
  <si>
    <t>五月</t>
  </si>
  <si>
    <t>六月</t>
  </si>
  <si>
    <t>七月</t>
  </si>
  <si>
    <t>八月</t>
  </si>
  <si>
    <t>九月</t>
  </si>
  <si>
    <t>十月</t>
    <phoneticPr fontId="3" type="noConversion"/>
  </si>
  <si>
    <t>十一月</t>
    <phoneticPr fontId="3" type="noConversion"/>
  </si>
  <si>
    <t>十二月</t>
    <phoneticPr fontId="3" type="noConversion"/>
  </si>
  <si>
    <t>備註</t>
    <phoneticPr fontId="3" type="noConversion"/>
  </si>
  <si>
    <t>2.</t>
  </si>
  <si>
    <t>4.</t>
  </si>
  <si>
    <t>5.</t>
  </si>
  <si>
    <t>6.</t>
  </si>
  <si>
    <t>段\
段代碼</t>
    <phoneticPr fontId="3" type="noConversion"/>
  </si>
  <si>
    <t>地號</t>
    <phoneticPr fontId="3" type="noConversion"/>
  </si>
  <si>
    <t>四月</t>
    <phoneticPr fontId="3" type="noConversion"/>
  </si>
  <si>
    <t>雜作</t>
    <phoneticPr fontId="3" type="noConversion"/>
  </si>
  <si>
    <t>果樹</t>
    <phoneticPr fontId="3" type="noConversion"/>
  </si>
  <si>
    <t>其他</t>
    <phoneticPr fontId="3" type="noConversion"/>
  </si>
  <si>
    <t>用水範圍土地筆數</t>
    <phoneticPr fontId="3" type="noConversion"/>
  </si>
  <si>
    <t>土地登記面積
(公頃)</t>
    <phoneticPr fontId="3" type="noConversion"/>
  </si>
  <si>
    <t>「地段、小段」與「段代碼」得二擇一填寫。</t>
    <phoneticPr fontId="3" type="noConversion"/>
  </si>
  <si>
    <t>「地號」應統一書寫為「母碼(4碼)-子碼(4碼)」，如「0001-0000」。</t>
    <phoneticPr fontId="3" type="noConversion"/>
  </si>
  <si>
    <t>申請人如非政府機關、公營事業或公法人者，得僅需檢附簽章之紙本資料（由水權承辦人員於用水範圍處理系統補登錄）。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  <phoneticPr fontId="3" type="noConversion"/>
  </si>
  <si>
    <t xml:space="preserve">多目標水利事業之水權總登記，應由權利人或用水單位（例如農田水利會）負責填列表格資料及簽章。 </t>
    <phoneticPr fontId="3" type="noConversion"/>
  </si>
  <si>
    <t>1.</t>
    <phoneticPr fontId="3" type="noConversion"/>
  </si>
  <si>
    <t>3.</t>
  </si>
  <si>
    <t>土地登記面積(公頃)合計</t>
    <phoneticPr fontId="3" type="noConversion"/>
  </si>
  <si>
    <t>使用分區</t>
    <phoneticPr fontId="3" type="noConversion"/>
  </si>
  <si>
    <t>使用地類別</t>
    <phoneticPr fontId="3" type="noConversion"/>
  </si>
  <si>
    <t>本表之「土地登記面積」和「作物種類及灌溉面積」之單位為公頃，須將土地登記謄本之土地登記面積數據(平方公尺)除以10,000換算之。</t>
    <phoneticPr fontId="3" type="noConversion"/>
  </si>
  <si>
    <t>申請用水月份應與本申請書之「每月用水日數」之月份一致。</t>
    <phoneticPr fontId="3" type="noConversion"/>
  </si>
  <si>
    <t>「農業(灌溉)用水」用水範圍資料表資料如在二頁以上時，可僅檢附第一頁與完成簽章之最後一頁之紙本；以網路系統提交者，應檢附「水權申請書回執聯」或「用水範圍回執聯」，無須繳交光碟片(電子檔)；如不以網路系統提交者，應以光碟片(電子檔)提交，且一案一份光碟。</t>
    <phoneticPr fontId="3" type="noConversion"/>
  </si>
  <si>
    <t>7.</t>
  </si>
  <si>
    <t>8.</t>
  </si>
  <si>
    <t>各月份申請灌溉面積(公頃)</t>
    <phoneticPr fontId="3" type="noConversion"/>
  </si>
  <si>
    <t>各月份灌溉面積小計</t>
    <phoneticPr fontId="3" type="noConversion"/>
  </si>
  <si>
    <t>基於土地唯一原則，一筆宗地請紀錄一筆資料(即於本表不可重複填寫宗地之地號)，請依序填寫「縣市」、「鄉鎮市區別」、「段\段代碼」、「小段」、「地號」、「使用分區」、「使用地類別」、「土地登記面積」、「作物種類及灌溉面積」、「備註」等欄位。其中「縣市」、「鄉鎮市區別」、「段\段代碼」、「小段」、「地號」、「使用分區」、「使用地類別」、「土地登記面積」等內容須與地政單位之土地登記謄本內容相符。</t>
    <phoneticPr fontId="3" type="noConversion"/>
  </si>
  <si>
    <t xml:space="preserve">申請人或機關代表人：                                     （簽章)
（多目標水利事業之權利人或用水單位）                        </t>
    <phoneticPr fontId="3" type="noConversion"/>
  </si>
  <si>
    <t>作物種類及灌溉面積(公頃）</t>
    <phoneticPr fontId="3" type="noConversion"/>
  </si>
  <si>
    <t>本案申請
作物種類及灌溉面積(公頃)小計</t>
    <phoneticPr fontId="3" type="noConversion"/>
  </si>
  <si>
    <r>
      <t xml:space="preserve">  </t>
    </r>
    <r>
      <rPr>
        <sz val="18"/>
        <color indexed="12"/>
        <rFont val="標楷體"/>
        <family val="4"/>
        <charset val="136"/>
      </rPr>
      <t>第</t>
    </r>
    <r>
      <rPr>
        <sz val="18"/>
        <color indexed="12"/>
        <rFont val="Times New Roman"/>
        <family val="1"/>
      </rPr>
      <t>130048</t>
    </r>
    <r>
      <rPr>
        <sz val="18"/>
        <color indexed="12"/>
        <rFont val="標楷體"/>
        <family val="4"/>
        <charset val="136"/>
      </rPr>
      <t>號</t>
    </r>
    <phoneticPr fontId="3" type="noConversion"/>
  </si>
  <si>
    <t>水權「農業(灌溉)用水」用水範圍地籍資料表</t>
    <phoneticPr fontId="3" type="noConversion"/>
  </si>
  <si>
    <t>臺中市</t>
  </si>
  <si>
    <t>外埔區</t>
  </si>
  <si>
    <t>三崁</t>
    <phoneticPr fontId="3" type="noConversion"/>
  </si>
  <si>
    <t>特定農業區</t>
    <phoneticPr fontId="3" type="noConversion"/>
  </si>
  <si>
    <t>農牧用地</t>
    <phoneticPr fontId="3" type="noConversion"/>
  </si>
  <si>
    <t>0620-0003</t>
    <phoneticPr fontId="3" type="noConversion"/>
  </si>
  <si>
    <t>0620-0004</t>
    <phoneticPr fontId="3" type="noConversion"/>
  </si>
  <si>
    <t>0622-0000</t>
    <phoneticPr fontId="3" type="noConversion"/>
  </si>
  <si>
    <t>0623-0000</t>
    <phoneticPr fontId="3" type="noConversion"/>
  </si>
  <si>
    <t>0620-0000</t>
    <phoneticPr fontId="3" type="noConversion"/>
  </si>
  <si>
    <t>三崁</t>
    <phoneticPr fontId="3" type="noConversion"/>
  </si>
  <si>
    <t>0307</t>
    <phoneticPr fontId="3" type="noConversion"/>
  </si>
  <si>
    <t>0183-0000</t>
    <phoneticPr fontId="3" type="noConversion"/>
  </si>
  <si>
    <t>R84</t>
    <phoneticPr fontId="3" type="noConversion"/>
  </si>
  <si>
    <t>河川公地，水授三字第植004966號</t>
    <phoneticPr fontId="3" type="noConversion"/>
  </si>
  <si>
    <r>
      <t xml:space="preserve"> </t>
    </r>
    <r>
      <rPr>
        <sz val="12"/>
        <color indexed="8"/>
        <rFont val="標楷體"/>
        <family val="4"/>
        <charset val="136"/>
      </rPr>
      <t>水源類別：</t>
    </r>
    <r>
      <rPr>
        <sz val="12"/>
        <color indexed="8"/>
        <rFont val="Times New Roman"/>
        <family val="1"/>
      </rPr>
      <t xml:space="preserve"> </t>
    </r>
    <r>
      <rPr>
        <sz val="12"/>
        <color indexed="12"/>
        <rFont val="標楷體"/>
        <family val="4"/>
        <charset val="136"/>
      </rPr>
      <t>■</t>
    </r>
    <r>
      <rPr>
        <sz val="12"/>
        <color indexed="8"/>
        <rFont val="標楷體"/>
        <family val="4"/>
        <charset val="136"/>
      </rPr>
      <t>地面水</t>
    </r>
    <r>
      <rPr>
        <sz val="12"/>
        <color indexed="8"/>
        <rFont val="Times New Roman"/>
        <family val="1"/>
      </rPr>
      <t xml:space="preserve">    </t>
    </r>
    <r>
      <rPr>
        <sz val="12"/>
        <color indexed="8"/>
        <rFont val="標楷體"/>
        <family val="4"/>
        <charset val="136"/>
      </rPr>
      <t>□地下水</t>
    </r>
    <r>
      <rPr>
        <sz val="12"/>
        <color indexed="8"/>
        <rFont val="Times New Roman"/>
        <family val="1"/>
      </rPr>
      <t xml:space="preserve">    </t>
    </r>
    <phoneticPr fontId="3" type="noConversion"/>
  </si>
  <si>
    <t>新磁?段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</si>
</sst>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00_);[Red]\(0.0000\)"/>
    <numFmt numFmtId="177" formatCode="0.0000_ "/>
    <numFmt numFmtId="178" formatCode="0_ "/>
    <numFmt numFmtId="179" formatCode="0.00_);[Red]\(0.00\)"/>
    <numFmt numFmtId="180" formatCode="\-"/>
  </numFmts>
  <fonts count="43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4"/>
      <color indexed="8"/>
      <name val="標楷體"/>
      <family val="4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2"/>
      <color indexed="8"/>
      <name val="新細明體"/>
      <family val="1"/>
      <charset val="136"/>
    </font>
    <font>
      <sz val="12"/>
      <color indexed="8"/>
      <name val="Times New Roman"/>
      <family val="1"/>
    </font>
    <font>
      <sz val="18"/>
      <color indexed="8"/>
      <name val="標楷體"/>
      <family val="4"/>
      <charset val="136"/>
    </font>
    <font>
      <sz val="12"/>
      <color indexed="8"/>
      <name val="新細明體"/>
      <family val="1"/>
      <charset val="136"/>
    </font>
    <font>
      <sz val="14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sz val="12"/>
      <color indexed="10"/>
      <name val="Times New Roman"/>
      <family val="1"/>
    </font>
    <font>
      <sz val="18"/>
      <color indexed="12"/>
      <name val="Times New Roman"/>
      <family val="1"/>
    </font>
    <font>
      <sz val="18"/>
      <color indexed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name val="Times New Roman"/>
      <family val="1"/>
    </font>
    <font>
      <b/>
      <sz val="14"/>
      <name val="標楷體"/>
      <family val="4"/>
      <charset val="136"/>
    </font>
    <font>
      <sz val="12"/>
      <color indexed="8"/>
      <name val="新細明體"/>
      <family val="1"/>
      <charset val="136"/>
    </font>
    <font>
      <sz val="10"/>
      <color indexed="12"/>
      <name val="Times New Roman"/>
      <family val="1"/>
    </font>
    <font>
      <sz val="12"/>
      <color indexed="12"/>
      <name val="Times New Roman"/>
      <family val="1"/>
    </font>
    <font>
      <sz val="12"/>
      <color indexed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2"/>
      <color indexed="60"/>
      <name val="Times New Roman"/>
      <family val="1"/>
    </font>
    <font>
      <sz val="10"/>
      <color indexed="60"/>
      <name val="Times New Roman"/>
      <family val="1"/>
    </font>
    <font>
      <sz val="18"/>
      <color indexed="12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3">
    <xf numFmtId="0" fontId="0" fillId="0" borderId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23" applyNumberFormat="0" applyAlignment="0" applyProtection="0">
      <alignment vertical="center"/>
    </xf>
    <xf numFmtId="0" fontId="31" fillId="24" borderId="23" applyNumberFormat="0" applyAlignment="0" applyProtection="0">
      <alignment vertical="center"/>
    </xf>
    <xf numFmtId="0" fontId="32" fillId="0" borderId="24" applyNumberFormat="0" applyFill="0" applyAlignment="0" applyProtection="0">
      <alignment vertical="center"/>
    </xf>
    <xf numFmtId="0" fontId="32" fillId="0" borderId="24" applyNumberFormat="0" applyFill="0" applyAlignment="0" applyProtection="0">
      <alignment vertical="center"/>
    </xf>
    <xf numFmtId="0" fontId="9" fillId="25" borderId="25" applyNumberFormat="0" applyFont="0" applyAlignment="0" applyProtection="0">
      <alignment vertical="center"/>
    </xf>
    <xf numFmtId="0" fontId="18" fillId="25" borderId="25" applyNumberFormat="0" applyFont="0" applyAlignment="0" applyProtection="0">
      <alignment vertical="center"/>
    </xf>
    <xf numFmtId="0" fontId="6" fillId="25" borderId="25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26" applyNumberFormat="0" applyFill="0" applyAlignment="0" applyProtection="0">
      <alignment vertical="center"/>
    </xf>
    <xf numFmtId="0" fontId="35" fillId="0" borderId="26" applyNumberFormat="0" applyFill="0" applyAlignment="0" applyProtection="0">
      <alignment vertical="center"/>
    </xf>
    <xf numFmtId="0" fontId="36" fillId="0" borderId="27" applyNumberFormat="0" applyFill="0" applyAlignment="0" applyProtection="0">
      <alignment vertical="center"/>
    </xf>
    <xf numFmtId="0" fontId="36" fillId="0" borderId="27" applyNumberFormat="0" applyFill="0" applyAlignment="0" applyProtection="0">
      <alignment vertical="center"/>
    </xf>
    <xf numFmtId="0" fontId="37" fillId="0" borderId="28" applyNumberFormat="0" applyFill="0" applyAlignment="0" applyProtection="0">
      <alignment vertical="center"/>
    </xf>
    <xf numFmtId="0" fontId="37" fillId="0" borderId="28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180" fontId="12" fillId="2" borderId="1">
      <alignment vertical="center" wrapText="1"/>
    </xf>
    <xf numFmtId="0" fontId="38" fillId="32" borderId="23" applyNumberFormat="0" applyAlignment="0" applyProtection="0">
      <alignment vertical="center"/>
    </xf>
    <xf numFmtId="0" fontId="38" fillId="32" borderId="23" applyNumberFormat="0" applyAlignment="0" applyProtection="0">
      <alignment vertical="center"/>
    </xf>
    <xf numFmtId="0" fontId="39" fillId="24" borderId="29" applyNumberFormat="0" applyAlignment="0" applyProtection="0">
      <alignment vertical="center"/>
    </xf>
    <xf numFmtId="0" fontId="39" fillId="24" borderId="29" applyNumberFormat="0" applyAlignment="0" applyProtection="0">
      <alignment vertical="center"/>
    </xf>
    <xf numFmtId="0" fontId="40" fillId="33" borderId="30" applyNumberFormat="0" applyAlignment="0" applyProtection="0">
      <alignment vertical="center"/>
    </xf>
    <xf numFmtId="0" fontId="40" fillId="33" borderId="30" applyNumberFormat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</cellStyleXfs>
  <cellXfs count="83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176" fontId="0" fillId="0" borderId="0" xfId="0" applyNumberFormat="1" applyFill="1" applyAlignment="1">
      <alignment horizontal="center"/>
    </xf>
    <xf numFmtId="176" fontId="0" fillId="0" borderId="0" xfId="0" applyNumberFormat="1" applyFill="1"/>
    <xf numFmtId="0" fontId="11" fillId="2" borderId="2" xfId="44" applyFont="1" applyFill="1" applyBorder="1" applyAlignment="1" applyProtection="1">
      <alignment horizontal="center" vertical="center" wrapText="1"/>
    </xf>
    <xf numFmtId="0" fontId="5" fillId="2" borderId="2" xfId="44" applyFont="1" applyFill="1" applyBorder="1" applyAlignment="1" applyProtection="1">
      <alignment horizontal="center" vertical="center" wrapText="1"/>
    </xf>
    <xf numFmtId="176" fontId="0" fillId="3" borderId="0" xfId="0" applyNumberFormat="1" applyFill="1"/>
    <xf numFmtId="0" fontId="0" fillId="3" borderId="0" xfId="0" applyFill="1"/>
    <xf numFmtId="0" fontId="22" fillId="3" borderId="0" xfId="0" quotePrefix="1" applyFont="1" applyFill="1" applyBorder="1" applyAlignment="1" applyProtection="1">
      <alignment horizontal="right" vertical="top"/>
    </xf>
    <xf numFmtId="177" fontId="16" fillId="2" borderId="2" xfId="0" applyNumberFormat="1" applyFont="1" applyFill="1" applyBorder="1" applyAlignment="1">
      <alignment horizontal="center" vertical="center"/>
    </xf>
    <xf numFmtId="178" fontId="16" fillId="2" borderId="4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wrapText="1"/>
    </xf>
    <xf numFmtId="0" fontId="0" fillId="0" borderId="1" xfId="0" applyFill="1" applyBorder="1"/>
    <xf numFmtId="0" fontId="0" fillId="2" borderId="1" xfId="0" applyFont="1" applyFill="1" applyBorder="1"/>
    <xf numFmtId="0" fontId="11" fillId="2" borderId="6" xfId="44" applyFont="1" applyFill="1" applyBorder="1" applyAlignment="1" applyProtection="1">
      <alignment horizontal="center" vertical="center" wrapText="1"/>
    </xf>
    <xf numFmtId="0" fontId="11" fillId="2" borderId="7" xfId="44" applyFont="1" applyFill="1" applyBorder="1" applyAlignment="1" applyProtection="1">
      <alignment horizontal="center" vertical="center" wrapText="1"/>
    </xf>
    <xf numFmtId="0" fontId="20" fillId="0" borderId="15" xfId="0" applyNumberFormat="1" applyFont="1" applyFill="1" applyBorder="1" applyAlignment="1">
      <alignment horizontal="center" vertical="center" wrapText="1"/>
    </xf>
    <xf numFmtId="0" fontId="20" fillId="0" borderId="8" xfId="0" applyNumberFormat="1" applyFont="1" applyFill="1" applyBorder="1" applyAlignment="1">
      <alignment horizontal="center" vertical="center" wrapText="1"/>
    </xf>
    <xf numFmtId="176" fontId="11" fillId="2" borderId="3" xfId="0" applyNumberFormat="1" applyFont="1" applyFill="1" applyBorder="1" applyAlignment="1">
      <alignment horizontal="center" vertical="center" wrapText="1"/>
    </xf>
    <xf numFmtId="0" fontId="15" fillId="0" borderId="15" xfId="0" applyNumberFormat="1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0" fontId="15" fillId="0" borderId="5" xfId="0" applyNumberFormat="1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0" fontId="19" fillId="3" borderId="7" xfId="0" applyNumberFormat="1" applyFont="1" applyFill="1" applyBorder="1" applyAlignment="1">
      <alignment horizontal="right" vertical="center"/>
    </xf>
    <xf numFmtId="0" fontId="19" fillId="3" borderId="2" xfId="0" applyNumberFormat="1" applyFont="1" applyFill="1" applyBorder="1" applyAlignment="1">
      <alignment horizontal="right" vertical="center"/>
    </xf>
    <xf numFmtId="0" fontId="19" fillId="3" borderId="6" xfId="0" applyNumberFormat="1" applyFont="1" applyFill="1" applyBorder="1" applyAlignment="1">
      <alignment horizontal="right" vertical="center"/>
    </xf>
    <xf numFmtId="0" fontId="24" fillId="2" borderId="9" xfId="0" applyNumberFormat="1" applyFont="1" applyFill="1" applyBorder="1" applyAlignment="1">
      <alignment horizontal="right" vertical="center" wrapText="1"/>
    </xf>
    <xf numFmtId="0" fontId="24" fillId="2" borderId="3" xfId="0" applyNumberFormat="1" applyFont="1" applyFill="1" applyBorder="1" applyAlignment="1">
      <alignment horizontal="right" vertical="center" wrapText="1"/>
    </xf>
    <xf numFmtId="0" fontId="24" fillId="2" borderId="10" xfId="0" applyNumberFormat="1" applyFont="1" applyFill="1" applyBorder="1" applyAlignment="1">
      <alignment horizontal="right" vertical="center" wrapText="1"/>
    </xf>
    <xf numFmtId="49" fontId="23" fillId="2" borderId="8" xfId="0" applyNumberFormat="1" applyFont="1" applyFill="1" applyBorder="1" applyAlignment="1">
      <alignment horizontal="right" vertical="center" wrapText="1"/>
    </xf>
    <xf numFmtId="49" fontId="15" fillId="0" borderId="15" xfId="0" applyNumberFormat="1" applyFont="1" applyFill="1" applyBorder="1" applyAlignment="1">
      <alignment horizontal="center" vertical="center" wrapText="1"/>
    </xf>
    <xf numFmtId="49" fontId="0" fillId="0" borderId="0" xfId="0" applyNumberFormat="1" applyFill="1"/>
    <xf numFmtId="49" fontId="11" fillId="2" borderId="2" xfId="44" applyNumberFormat="1" applyFont="1" applyFill="1" applyBorder="1" applyAlignment="1" applyProtection="1">
      <alignment horizontal="center" vertical="center" wrapText="1"/>
    </xf>
    <xf numFmtId="49" fontId="24" fillId="2" borderId="3" xfId="0" applyNumberFormat="1" applyFont="1" applyFill="1" applyBorder="1" applyAlignment="1">
      <alignment horizontal="right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49" fontId="15" fillId="0" borderId="31" xfId="0" applyNumberFormat="1" applyFont="1" applyFill="1" applyBorder="1" applyAlignment="1">
      <alignment horizontal="center" vertical="center" wrapText="1"/>
    </xf>
    <xf numFmtId="49" fontId="15" fillId="0" borderId="32" xfId="0" applyNumberFormat="1" applyFont="1" applyFill="1" applyBorder="1" applyAlignment="1">
      <alignment horizontal="center" vertical="center" wrapText="1"/>
    </xf>
    <xf numFmtId="0" fontId="15" fillId="0" borderId="31" xfId="0" applyNumberFormat="1" applyFont="1" applyFill="1" applyBorder="1" applyAlignment="1">
      <alignment horizontal="center" vertical="center" wrapText="1"/>
    </xf>
    <xf numFmtId="0" fontId="15" fillId="0" borderId="32" xfId="0" applyNumberFormat="1" applyFont="1" applyFill="1" applyBorder="1" applyAlignment="1">
      <alignment horizontal="center" vertical="center" wrapText="1"/>
    </xf>
    <xf numFmtId="0" fontId="23" fillId="2" borderId="15" xfId="0" applyNumberFormat="1" applyFont="1" applyFill="1" applyBorder="1" applyAlignment="1">
      <alignment horizontal="center" vertical="center"/>
    </xf>
    <xf numFmtId="0" fontId="23" fillId="2" borderId="16" xfId="0" applyNumberFormat="1" applyFont="1" applyFill="1" applyBorder="1" applyAlignment="1">
      <alignment horizontal="center" vertical="center"/>
    </xf>
    <xf numFmtId="0" fontId="23" fillId="2" borderId="17" xfId="0" applyNumberFormat="1" applyFont="1" applyFill="1" applyBorder="1" applyAlignment="1">
      <alignment horizontal="center" vertical="center"/>
    </xf>
    <xf numFmtId="0" fontId="23" fillId="2" borderId="18" xfId="0" applyNumberFormat="1" applyFont="1" applyFill="1" applyBorder="1" applyAlignment="1">
      <alignment horizontal="center" vertical="center"/>
    </xf>
    <xf numFmtId="0" fontId="23" fillId="2" borderId="11" xfId="0" applyNumberFormat="1" applyFont="1" applyFill="1" applyBorder="1" applyAlignment="1">
      <alignment horizontal="center" vertical="center"/>
    </xf>
    <xf numFmtId="0" fontId="23" fillId="2" borderId="19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76" fontId="5" fillId="2" borderId="12" xfId="0" applyNumberFormat="1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176" fontId="5" fillId="2" borderId="12" xfId="0" applyNumberFormat="1" applyFont="1" applyFill="1" applyBorder="1" applyAlignment="1">
      <alignment horizontal="center" vertical="center" wrapText="1"/>
    </xf>
    <xf numFmtId="176" fontId="11" fillId="2" borderId="3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179" fontId="2" fillId="2" borderId="13" xfId="0" applyNumberFormat="1" applyFont="1" applyFill="1" applyBorder="1" applyAlignment="1">
      <alignment horizontal="center" vertical="center" wrapText="1"/>
    </xf>
    <xf numFmtId="179" fontId="2" fillId="2" borderId="12" xfId="0" applyNumberFormat="1" applyFont="1" applyFill="1" applyBorder="1" applyAlignment="1">
      <alignment horizontal="center" vertical="center" wrapText="1"/>
    </xf>
    <xf numFmtId="179" fontId="2" fillId="2" borderId="14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right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right" vertical="center" wrapText="1"/>
    </xf>
    <xf numFmtId="177" fontId="5" fillId="2" borderId="5" xfId="0" applyNumberFormat="1" applyFont="1" applyFill="1" applyBorder="1" applyAlignment="1">
      <alignment horizontal="right" vertical="center" wrapText="1"/>
    </xf>
    <xf numFmtId="177" fontId="5" fillId="2" borderId="4" xfId="0" applyNumberFormat="1" applyFont="1" applyFill="1" applyBorder="1" applyAlignment="1">
      <alignment horizontal="right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0" fontId="17" fillId="3" borderId="11" xfId="0" applyFont="1" applyFill="1" applyBorder="1" applyAlignment="1">
      <alignment horizontal="left" vertical="top" wrapText="1"/>
    </xf>
    <xf numFmtId="0" fontId="17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top" wrapText="1"/>
    </xf>
    <xf numFmtId="0" fontId="23" fillId="2" borderId="8" xfId="0" applyNumberFormat="1" applyFont="1" applyFill="1" applyBorder="1" applyAlignment="1">
      <alignment horizontal="right" vertical="center" wrapText="1"/>
    </xf>
  </cellXfs>
  <cellStyles count="93">
    <cellStyle name="20% - 輔色1" xfId="1" builtinId="30" customBuiltin="1"/>
    <cellStyle name="20% - 輔色1 2" xfId="2"/>
    <cellStyle name="20% - 輔色2" xfId="3" builtinId="34" customBuiltin="1"/>
    <cellStyle name="20% - 輔色2 2" xfId="4"/>
    <cellStyle name="20% - 輔色3" xfId="5" builtinId="38" customBuiltin="1"/>
    <cellStyle name="20% - 輔色3 2" xfId="6"/>
    <cellStyle name="20% - 輔色4" xfId="7" builtinId="42" customBuiltin="1"/>
    <cellStyle name="20% - 輔色4 2" xfId="8"/>
    <cellStyle name="20% - 輔色5" xfId="9" builtinId="46" customBuiltin="1"/>
    <cellStyle name="20% - 輔色5 2" xfId="10"/>
    <cellStyle name="20% - 輔色6" xfId="11" builtinId="50" customBuiltin="1"/>
    <cellStyle name="20% - 輔色6 2" xfId="12"/>
    <cellStyle name="40% - 輔色1" xfId="13" builtinId="31" customBuiltin="1"/>
    <cellStyle name="40% - 輔色1 2" xfId="14"/>
    <cellStyle name="40% - 輔色2" xfId="15" builtinId="35" customBuiltin="1"/>
    <cellStyle name="40% - 輔色2 2" xfId="16"/>
    <cellStyle name="40% - 輔色3" xfId="17" builtinId="39" customBuiltin="1"/>
    <cellStyle name="40% - 輔色3 2" xfId="18"/>
    <cellStyle name="40% - 輔色4" xfId="19" builtinId="43" customBuiltin="1"/>
    <cellStyle name="40% - 輔色4 2" xfId="20"/>
    <cellStyle name="40% - 輔色5" xfId="21" builtinId="47" customBuiltin="1"/>
    <cellStyle name="40% - 輔色5 2" xfId="22"/>
    <cellStyle name="40% - 輔色6" xfId="23" builtinId="51" customBuiltin="1"/>
    <cellStyle name="40% - 輔色6 2" xfId="24"/>
    <cellStyle name="60% - 輔色1" xfId="25" builtinId="32" customBuiltin="1"/>
    <cellStyle name="60% - 輔色1 2" xfId="26"/>
    <cellStyle name="60% - 輔色2" xfId="27" builtinId="36" customBuiltin="1"/>
    <cellStyle name="60% - 輔色2 2" xfId="28"/>
    <cellStyle name="60% - 輔色3" xfId="29" builtinId="40" customBuiltin="1"/>
    <cellStyle name="60% - 輔色3 2" xfId="30"/>
    <cellStyle name="60% - 輔色4" xfId="31" builtinId="44" customBuiltin="1"/>
    <cellStyle name="60% - 輔色4 2" xfId="32"/>
    <cellStyle name="60% - 輔色5" xfId="33" builtinId="48" customBuiltin="1"/>
    <cellStyle name="60% - 輔色5 2" xfId="34"/>
    <cellStyle name="60% - 輔色6" xfId="35" builtinId="52" customBuiltin="1"/>
    <cellStyle name="60% - 輔色6 2" xfId="36"/>
    <cellStyle name="一般" xfId="0" builtinId="0"/>
    <cellStyle name="一般 2" xfId="37"/>
    <cellStyle name="一般 3" xfId="38"/>
    <cellStyle name="一般 3 2" xfId="39"/>
    <cellStyle name="一般 3 3" xfId="40"/>
    <cellStyle name="一般 4" xfId="41"/>
    <cellStyle name="一般 5" xfId="42"/>
    <cellStyle name="一般 6" xfId="43"/>
    <cellStyle name="一般_「工業用水」用水範圍表格(範例)表一 " xfId="44"/>
    <cellStyle name="中等" xfId="45" builtinId="28" customBuiltin="1"/>
    <cellStyle name="中等 2" xfId="46"/>
    <cellStyle name="合計" xfId="47" builtinId="25" customBuiltin="1"/>
    <cellStyle name="合計 2" xfId="48"/>
    <cellStyle name="好" xfId="49" builtinId="26" customBuiltin="1"/>
    <cellStyle name="好 2" xfId="50"/>
    <cellStyle name="計算方式" xfId="51" builtinId="22" customBuiltin="1"/>
    <cellStyle name="計算方式 2" xfId="52"/>
    <cellStyle name="連結的儲存格" xfId="53" builtinId="24" customBuiltin="1"/>
    <cellStyle name="連結的儲存格 2" xfId="54"/>
    <cellStyle name="備註 2" xfId="55"/>
    <cellStyle name="備註 2 2" xfId="56"/>
    <cellStyle name="備註 2 3" xfId="57"/>
    <cellStyle name="說明文字" xfId="58" builtinId="53" customBuiltin="1"/>
    <cellStyle name="說明文字 2" xfId="59"/>
    <cellStyle name="輔色1" xfId="60" builtinId="29" customBuiltin="1"/>
    <cellStyle name="輔色1 2" xfId="61"/>
    <cellStyle name="輔色2" xfId="62" builtinId="33" customBuiltin="1"/>
    <cellStyle name="輔色2 2" xfId="63"/>
    <cellStyle name="輔色3" xfId="64" builtinId="37" customBuiltin="1"/>
    <cellStyle name="輔色3 2" xfId="65"/>
    <cellStyle name="輔色4" xfId="66" builtinId="41" customBuiltin="1"/>
    <cellStyle name="輔色4 2" xfId="67"/>
    <cellStyle name="輔色5" xfId="68" builtinId="45" customBuiltin="1"/>
    <cellStyle name="輔色5 2" xfId="69"/>
    <cellStyle name="輔色6" xfId="70" builtinId="49" customBuiltin="1"/>
    <cellStyle name="輔色6 2" xfId="71"/>
    <cellStyle name="標題" xfId="72" builtinId="15" customBuiltin="1"/>
    <cellStyle name="標題 1" xfId="73" builtinId="16" customBuiltin="1"/>
    <cellStyle name="標題 1 2" xfId="74"/>
    <cellStyle name="標題 2" xfId="75" builtinId="17" customBuiltin="1"/>
    <cellStyle name="標題 2 2" xfId="76"/>
    <cellStyle name="標題 3" xfId="77" builtinId="18" customBuiltin="1"/>
    <cellStyle name="標題 3 2" xfId="78"/>
    <cellStyle name="標題 4" xfId="79" builtinId="19" customBuiltin="1"/>
    <cellStyle name="標題 4 2" xfId="80"/>
    <cellStyle name="標題 5" xfId="81"/>
    <cellStyle name="樣式 1" xfId="82"/>
    <cellStyle name="輸入" xfId="83" builtinId="20" customBuiltin="1"/>
    <cellStyle name="輸入 2" xfId="84"/>
    <cellStyle name="輸出" xfId="85" builtinId="21" customBuiltin="1"/>
    <cellStyle name="輸出 2" xfId="86"/>
    <cellStyle name="檢查儲存格" xfId="87" builtinId="23" customBuiltin="1"/>
    <cellStyle name="檢查儲存格 2" xfId="88"/>
    <cellStyle name="壞" xfId="89" builtinId="27" customBuiltin="1"/>
    <cellStyle name="壞 2" xfId="90"/>
    <cellStyle name="警告文字" xfId="91" builtinId="11" customBuiltin="1"/>
    <cellStyle name="警告文字 2" xfId="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showGridLines="0" tabSelected="1" view="pageBreakPreview" zoomScaleNormal="85" zoomScaleSheetLayoutView="100" zoomScalePageLayoutView="55" workbookViewId="0">
      <selection activeCell="D5" sqref="D5"/>
    </sheetView>
  </sheetViews>
  <sheetFormatPr defaultRowHeight="16.5"/>
  <cols>
    <col min="1" max="1" width="5.5" style="2" bestFit="1" customWidth="1"/>
    <col min="2" max="2" width="7.875" style="2" bestFit="1" customWidth="1"/>
    <col min="3" max="3" width="8.875" style="2" customWidth="1"/>
    <col min="4" max="4" width="9" style="32" bestFit="1" customWidth="1"/>
    <col min="5" max="5" width="7.625" style="2" customWidth="1"/>
    <col min="6" max="7" width="7.625" style="32" customWidth="1"/>
    <col min="8" max="9" width="7.625" style="2" customWidth="1"/>
    <col min="10" max="10" width="7.625" style="3" customWidth="1"/>
    <col min="11" max="11" width="7.625" style="4" customWidth="1"/>
    <col min="12" max="12" width="9.875" style="4" customWidth="1"/>
    <col min="13" max="16" width="7.625" style="4" customWidth="1"/>
    <col min="17" max="17" width="17.125" style="2" customWidth="1"/>
    <col min="18" max="16384" width="9" style="2"/>
  </cols>
  <sheetData>
    <row r="1" spans="1:17" ht="25.5">
      <c r="A1" s="62" t="s">
        <v>4</v>
      </c>
      <c r="B1" s="62"/>
      <c r="C1" s="66" t="s">
        <v>55</v>
      </c>
      <c r="D1" s="66"/>
      <c r="E1" s="66"/>
      <c r="F1" s="67" t="s">
        <v>56</v>
      </c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</row>
    <row r="2" spans="1:17" ht="19.5" customHeight="1" thickBot="1">
      <c r="A2" s="63" t="s">
        <v>72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</row>
    <row r="3" spans="1:17" ht="19.5" customHeight="1">
      <c r="A3" s="68" t="s">
        <v>54</v>
      </c>
      <c r="B3" s="68"/>
      <c r="C3" s="68"/>
      <c r="D3" s="69"/>
      <c r="E3" s="59" t="s">
        <v>49</v>
      </c>
      <c r="F3" s="60"/>
      <c r="G3" s="60"/>
      <c r="H3" s="60"/>
      <c r="I3" s="60"/>
      <c r="J3" s="60"/>
      <c r="K3" s="60"/>
      <c r="L3" s="60"/>
      <c r="M3" s="60"/>
      <c r="N3" s="60"/>
      <c r="O3" s="60"/>
      <c r="P3" s="61"/>
      <c r="Q3" s="64" t="s">
        <v>22</v>
      </c>
    </row>
    <row r="4" spans="1:17" ht="19.5" customHeight="1">
      <c r="A4" s="68"/>
      <c r="B4" s="68"/>
      <c r="C4" s="68"/>
      <c r="D4" s="69"/>
      <c r="E4" s="16" t="s">
        <v>11</v>
      </c>
      <c r="F4" s="33" t="s">
        <v>12</v>
      </c>
      <c r="G4" s="33" t="s">
        <v>13</v>
      </c>
      <c r="H4" s="6" t="s">
        <v>29</v>
      </c>
      <c r="I4" s="5" t="s">
        <v>14</v>
      </c>
      <c r="J4" s="5" t="s">
        <v>15</v>
      </c>
      <c r="K4" s="5" t="s">
        <v>16</v>
      </c>
      <c r="L4" s="5" t="s">
        <v>17</v>
      </c>
      <c r="M4" s="5" t="s">
        <v>18</v>
      </c>
      <c r="N4" s="5" t="s">
        <v>19</v>
      </c>
      <c r="O4" s="5" t="s">
        <v>20</v>
      </c>
      <c r="P4" s="15" t="s">
        <v>21</v>
      </c>
      <c r="Q4" s="65"/>
    </row>
    <row r="5" spans="1:17" ht="47.25">
      <c r="A5" s="58" t="s">
        <v>2</v>
      </c>
      <c r="B5" s="58"/>
      <c r="C5" s="58"/>
      <c r="D5" s="82">
        <f>SUM(M14:M59989)</f>
        <v>2.036076</v>
      </c>
      <c r="E5" s="24">
        <v>2.036076</v>
      </c>
      <c r="F5" s="25">
        <v>2.036076</v>
      </c>
      <c r="G5" s="25">
        <v>2.036076</v>
      </c>
      <c r="H5" s="25">
        <v>2.036076</v>
      </c>
      <c r="I5" s="25">
        <v>2.036076</v>
      </c>
      <c r="J5" s="25">
        <v>2.036076</v>
      </c>
      <c r="K5" s="25">
        <v>2.036076</v>
      </c>
      <c r="L5" s="25">
        <v>2.036076</v>
      </c>
      <c r="M5" s="25">
        <v>2.036076</v>
      </c>
      <c r="N5" s="25">
        <v>2.036076</v>
      </c>
      <c r="O5" s="25">
        <v>2.036076</v>
      </c>
      <c r="P5" s="26">
        <v>2.036076</v>
      </c>
      <c r="Q5" s="12"/>
    </row>
    <row r="6" spans="1:17" ht="19.5" customHeight="1">
      <c r="A6" s="58" t="s">
        <v>30</v>
      </c>
      <c r="B6" s="58"/>
      <c r="C6" s="58"/>
      <c r="D6" s="30">
        <f>SUM(N14:N59989)</f>
        <v>0</v>
      </c>
      <c r="E6" s="24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6">
        <v>0</v>
      </c>
      <c r="Q6" s="13"/>
    </row>
    <row r="7" spans="1:17" ht="19.5" customHeight="1">
      <c r="A7" s="58" t="s">
        <v>31</v>
      </c>
      <c r="B7" s="58"/>
      <c r="C7" s="58"/>
      <c r="D7" s="30">
        <f>SUM(O14:O59989)</f>
        <v>0</v>
      </c>
      <c r="E7" s="24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6">
        <v>0</v>
      </c>
      <c r="Q7" s="13"/>
    </row>
    <row r="8" spans="1:17" ht="19.5" customHeight="1">
      <c r="A8" s="58" t="s">
        <v>32</v>
      </c>
      <c r="B8" s="58"/>
      <c r="C8" s="58"/>
      <c r="D8" s="30">
        <f>SUM(P14:P59989)</f>
        <v>0</v>
      </c>
      <c r="E8" s="24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6">
        <v>0</v>
      </c>
      <c r="Q8" s="13"/>
    </row>
    <row r="9" spans="1:17" ht="17.25" thickBot="1">
      <c r="A9" s="71" t="s">
        <v>50</v>
      </c>
      <c r="B9" s="71"/>
      <c r="C9" s="71"/>
      <c r="D9" s="72"/>
      <c r="E9" s="27">
        <f>SUM(E5:E8)</f>
        <v>2.036076</v>
      </c>
      <c r="F9" s="34">
        <f t="shared" ref="F9:P9" si="0">SUM(F5:F8)</f>
        <v>2.036076</v>
      </c>
      <c r="G9" s="34">
        <f t="shared" si="0"/>
        <v>2.036076</v>
      </c>
      <c r="H9" s="28">
        <f t="shared" si="0"/>
        <v>2.036076</v>
      </c>
      <c r="I9" s="28">
        <f t="shared" si="0"/>
        <v>2.036076</v>
      </c>
      <c r="J9" s="28">
        <f t="shared" si="0"/>
        <v>2.036076</v>
      </c>
      <c r="K9" s="28">
        <f t="shared" si="0"/>
        <v>2.036076</v>
      </c>
      <c r="L9" s="28">
        <f t="shared" si="0"/>
        <v>2.036076</v>
      </c>
      <c r="M9" s="28">
        <f t="shared" si="0"/>
        <v>2.036076</v>
      </c>
      <c r="N9" s="28">
        <f t="shared" si="0"/>
        <v>2.036076</v>
      </c>
      <c r="O9" s="28">
        <f t="shared" si="0"/>
        <v>2.036076</v>
      </c>
      <c r="P9" s="29">
        <f t="shared" si="0"/>
        <v>2.036076</v>
      </c>
      <c r="Q9" s="14"/>
    </row>
    <row r="10" spans="1:17">
      <c r="A10" s="73" t="s">
        <v>41</v>
      </c>
      <c r="B10" s="73"/>
      <c r="C10" s="73"/>
      <c r="D10" s="73"/>
      <c r="E10" s="43">
        <f>SUM(L14:L99997)</f>
        <v>2.036076</v>
      </c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5"/>
      <c r="Q10" s="10"/>
    </row>
    <row r="11" spans="1:17" ht="17.25" thickBot="1">
      <c r="A11" s="74" t="s">
        <v>33</v>
      </c>
      <c r="B11" s="74"/>
      <c r="C11" s="74"/>
      <c r="D11" s="74"/>
      <c r="E11" s="46">
        <f>COUNT(A14:A99997)</f>
        <v>7</v>
      </c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8"/>
      <c r="Q11" s="11"/>
    </row>
    <row r="12" spans="1:17" ht="24" customHeight="1">
      <c r="A12" s="75" t="s">
        <v>3</v>
      </c>
      <c r="B12" s="54" t="s">
        <v>0</v>
      </c>
      <c r="C12" s="54" t="s">
        <v>5</v>
      </c>
      <c r="D12" s="49" t="s">
        <v>27</v>
      </c>
      <c r="E12" s="54" t="s">
        <v>6</v>
      </c>
      <c r="F12" s="49" t="s">
        <v>28</v>
      </c>
      <c r="G12" s="49"/>
      <c r="H12" s="51" t="s">
        <v>42</v>
      </c>
      <c r="I12" s="51"/>
      <c r="J12" s="51" t="s">
        <v>43</v>
      </c>
      <c r="K12" s="51"/>
      <c r="L12" s="56" t="s">
        <v>34</v>
      </c>
      <c r="M12" s="53" t="s">
        <v>53</v>
      </c>
      <c r="N12" s="53"/>
      <c r="O12" s="53"/>
      <c r="P12" s="53"/>
      <c r="Q12" s="37" t="s">
        <v>22</v>
      </c>
    </row>
    <row r="13" spans="1:17" ht="28.5" customHeight="1" thickBot="1">
      <c r="A13" s="76"/>
      <c r="B13" s="55"/>
      <c r="C13" s="55"/>
      <c r="D13" s="70"/>
      <c r="E13" s="55"/>
      <c r="F13" s="50"/>
      <c r="G13" s="50"/>
      <c r="H13" s="52"/>
      <c r="I13" s="52"/>
      <c r="J13" s="52"/>
      <c r="K13" s="52"/>
      <c r="L13" s="57"/>
      <c r="M13" s="19" t="s">
        <v>7</v>
      </c>
      <c r="N13" s="19" t="s">
        <v>8</v>
      </c>
      <c r="O13" s="19" t="s">
        <v>9</v>
      </c>
      <c r="P13" s="19" t="s">
        <v>10</v>
      </c>
      <c r="Q13" s="38"/>
    </row>
    <row r="14" spans="1:17" s="1" customFormat="1" ht="17.25" customHeight="1">
      <c r="A14" s="17">
        <v>1</v>
      </c>
      <c r="B14" s="20" t="s">
        <v>57</v>
      </c>
      <c r="C14" s="20" t="s">
        <v>58</v>
      </c>
      <c r="D14" s="31" t="s">
        <v>59</v>
      </c>
      <c r="E14" s="20"/>
      <c r="F14" s="39" t="s">
        <v>66</v>
      </c>
      <c r="G14" s="40"/>
      <c r="H14" s="41" t="s">
        <v>60</v>
      </c>
      <c r="I14" s="42"/>
      <c r="J14" s="41" t="s">
        <v>61</v>
      </c>
      <c r="K14" s="42"/>
      <c r="L14" s="20">
        <v>0.2132</v>
      </c>
      <c r="M14" s="20">
        <v>0.2132</v>
      </c>
      <c r="N14" s="20"/>
      <c r="O14" s="20"/>
      <c r="P14" s="20"/>
      <c r="Q14" s="22"/>
    </row>
    <row r="15" spans="1:17" s="1" customFormat="1" ht="16.5" customHeight="1">
      <c r="A15" s="18">
        <v>2</v>
      </c>
      <c r="B15" s="20" t="s">
        <v>57</v>
      </c>
      <c r="C15" s="20" t="s">
        <v>58</v>
      </c>
      <c r="D15" s="31" t="s">
        <v>59</v>
      </c>
      <c r="E15" s="20"/>
      <c r="F15" s="35" t="s">
        <v>62</v>
      </c>
      <c r="G15" s="35"/>
      <c r="H15" s="36" t="s">
        <v>60</v>
      </c>
      <c r="I15" s="36"/>
      <c r="J15" s="36" t="s">
        <v>61</v>
      </c>
      <c r="K15" s="36"/>
      <c r="L15" s="20">
        <v>2.1899999999999999E-2</v>
      </c>
      <c r="M15" s="20">
        <v>2.1899999999999999E-2</v>
      </c>
      <c r="N15" s="20"/>
      <c r="O15" s="20"/>
      <c r="P15" s="20"/>
      <c r="Q15" s="21"/>
    </row>
    <row r="16" spans="1:17" s="1" customFormat="1" ht="17.25" customHeight="1">
      <c r="A16" s="17">
        <v>3</v>
      </c>
      <c r="B16" s="20" t="s">
        <v>57</v>
      </c>
      <c r="C16" s="20" t="s">
        <v>58</v>
      </c>
      <c r="D16" s="31" t="s">
        <v>59</v>
      </c>
      <c r="E16" s="20"/>
      <c r="F16" s="35" t="s">
        <v>63</v>
      </c>
      <c r="G16" s="35"/>
      <c r="H16" s="36" t="s">
        <v>60</v>
      </c>
      <c r="I16" s="36"/>
      <c r="J16" s="36" t="s">
        <v>61</v>
      </c>
      <c r="K16" s="36"/>
      <c r="L16" s="20">
        <v>5.7500000000000002E-2</v>
      </c>
      <c r="M16" s="20">
        <v>5.7500000000000002E-2</v>
      </c>
      <c r="N16" s="20"/>
      <c r="O16" s="20"/>
      <c r="P16" s="20"/>
      <c r="Q16" s="21"/>
    </row>
    <row r="17" spans="1:17" s="1" customFormat="1" ht="17.25" customHeight="1">
      <c r="A17" s="18">
        <v>4</v>
      </c>
      <c r="B17" s="20" t="s">
        <v>57</v>
      </c>
      <c r="C17" s="20" t="s">
        <v>58</v>
      </c>
      <c r="D17" s="31" t="s">
        <v>67</v>
      </c>
      <c r="E17" s="20"/>
      <c r="F17" s="35" t="s">
        <v>64</v>
      </c>
      <c r="G17" s="35"/>
      <c r="H17" s="36" t="s">
        <v>60</v>
      </c>
      <c r="I17" s="36"/>
      <c r="J17" s="36" t="s">
        <v>61</v>
      </c>
      <c r="K17" s="36"/>
      <c r="L17" s="20">
        <v>0.25869999999999999</v>
      </c>
      <c r="M17" s="20">
        <v>0.25869999999999999</v>
      </c>
      <c r="N17" s="20"/>
      <c r="O17" s="20"/>
      <c r="P17" s="20"/>
      <c r="Q17" s="21"/>
    </row>
    <row r="18" spans="1:17" s="1" customFormat="1" ht="17.25" customHeight="1">
      <c r="A18" s="17">
        <v>5</v>
      </c>
      <c r="B18" s="20" t="s">
        <v>57</v>
      </c>
      <c r="C18" s="20" t="s">
        <v>58</v>
      </c>
      <c r="D18" s="31" t="s">
        <v>67</v>
      </c>
      <c r="E18" s="20"/>
      <c r="F18" s="35" t="s">
        <v>65</v>
      </c>
      <c r="G18" s="35"/>
      <c r="H18" s="36" t="s">
        <v>60</v>
      </c>
      <c r="I18" s="36"/>
      <c r="J18" s="36" t="s">
        <v>61</v>
      </c>
      <c r="K18" s="36"/>
      <c r="L18" s="20">
        <v>0.48099999999999998</v>
      </c>
      <c r="M18" s="20">
        <v>0.48099999999999998</v>
      </c>
      <c r="N18" s="20"/>
      <c r="O18" s="20"/>
      <c r="P18" s="20"/>
      <c r="Q18" s="21"/>
    </row>
    <row r="19" spans="1:17" s="1" customFormat="1" ht="17.25" customHeight="1">
      <c r="A19" s="18">
        <v>6</v>
      </c>
      <c r="B19" s="20" t="s">
        <v>57</v>
      </c>
      <c r="C19" s="20" t="s">
        <v>58</v>
      </c>
      <c r="D19" s="31" t="s">
        <v>68</v>
      </c>
      <c r="E19" s="20"/>
      <c r="F19" s="35" t="s">
        <v>69</v>
      </c>
      <c r="G19" s="35"/>
      <c r="H19" s="36" t="s">
        <v>60</v>
      </c>
      <c r="I19" s="36"/>
      <c r="J19" s="36" t="s">
        <v>61</v>
      </c>
      <c r="K19" s="36"/>
      <c r="L19" s="20">
        <v>0.30537599999999998</v>
      </c>
      <c r="M19" s="20">
        <v>0.30537599999999998</v>
      </c>
      <c r="N19" s="20"/>
      <c r="O19" s="20"/>
      <c r="P19" s="20"/>
      <c r="Q19" s="23" t="s">
        <v>73</v>
      </c>
    </row>
    <row r="20" spans="1:17" s="1" customFormat="1" ht="33">
      <c r="A20" s="17">
        <v>7</v>
      </c>
      <c r="B20" s="20" t="s">
        <v>57</v>
      </c>
      <c r="C20" s="20" t="s">
        <v>58</v>
      </c>
      <c r="D20" s="31" t="s">
        <v>67</v>
      </c>
      <c r="E20" s="20"/>
      <c r="F20" s="35" t="s">
        <v>70</v>
      </c>
      <c r="G20" s="35"/>
      <c r="H20" s="36"/>
      <c r="I20" s="36"/>
      <c r="J20" s="36"/>
      <c r="K20" s="36"/>
      <c r="L20" s="20">
        <v>0.69840000000000002</v>
      </c>
      <c r="M20" s="20">
        <v>0.69840000000000002</v>
      </c>
      <c r="N20" s="20"/>
      <c r="O20" s="20"/>
      <c r="P20" s="20"/>
      <c r="Q20" s="23" t="s">
        <v>71</v>
      </c>
    </row>
    <row r="21" spans="1:17" s="1" customFormat="1" ht="17.25" customHeight="1">
      <c r="A21" s="78" t="s">
        <v>52</v>
      </c>
      <c r="B21" s="79"/>
      <c r="C21" s="79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</row>
    <row r="22" spans="1:17" s="1" customFormat="1" ht="17.25" customHeight="1">
      <c r="A22" s="80" t="s">
        <v>1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7"/>
      <c r="O22" s="7"/>
      <c r="P22" s="7"/>
      <c r="Q22" s="8"/>
    </row>
    <row r="23" spans="1:17" s="1" customFormat="1" ht="17.25" customHeight="1">
      <c r="A23" s="9" t="s">
        <v>39</v>
      </c>
      <c r="B23" s="77" t="s">
        <v>51</v>
      </c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</row>
    <row r="24" spans="1:17" s="1" customFormat="1" ht="17.25" customHeight="1">
      <c r="A24" s="9" t="s">
        <v>23</v>
      </c>
      <c r="B24" s="77" t="s">
        <v>35</v>
      </c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</row>
    <row r="25" spans="1:17" s="1" customFormat="1" ht="17.25" customHeight="1">
      <c r="A25" s="9" t="s">
        <v>40</v>
      </c>
      <c r="B25" s="77" t="s">
        <v>36</v>
      </c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</row>
    <row r="26" spans="1:17" s="1" customFormat="1" ht="17.25" customHeight="1">
      <c r="A26" s="9" t="s">
        <v>24</v>
      </c>
      <c r="B26" s="77" t="s">
        <v>44</v>
      </c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</row>
    <row r="27" spans="1:17" s="1" customFormat="1" ht="17.25" customHeight="1">
      <c r="A27" s="9" t="s">
        <v>25</v>
      </c>
      <c r="B27" s="77" t="s">
        <v>45</v>
      </c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</row>
    <row r="28" spans="1:17" s="1" customFormat="1">
      <c r="A28" s="9" t="s">
        <v>26</v>
      </c>
      <c r="B28" s="81" t="s">
        <v>46</v>
      </c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</row>
    <row r="29" spans="1:17" s="1" customFormat="1">
      <c r="A29" s="9" t="s">
        <v>47</v>
      </c>
      <c r="B29" s="77" t="s">
        <v>37</v>
      </c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</row>
    <row r="30" spans="1:17" s="1" customFormat="1" ht="17.25" customHeight="1">
      <c r="A30" s="9" t="s">
        <v>48</v>
      </c>
      <c r="B30" s="77" t="s">
        <v>38</v>
      </c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</row>
    <row r="34" ht="16.5" customHeight="1"/>
    <row r="35" ht="16.5" customHeight="1"/>
    <row r="36" ht="16.5" customHeight="1"/>
    <row r="39" ht="16.5" customHeight="1"/>
    <row r="40" ht="16.5" customHeight="1"/>
  </sheetData>
  <protectedRanges>
    <protectedRange sqref="A9" name="範圍3_2"/>
  </protectedRanges>
  <mergeCells count="58">
    <mergeCell ref="B29:Q29"/>
    <mergeCell ref="B30:Q30"/>
    <mergeCell ref="B27:Q27"/>
    <mergeCell ref="F16:G16"/>
    <mergeCell ref="H16:I16"/>
    <mergeCell ref="J16:K16"/>
    <mergeCell ref="F17:G17"/>
    <mergeCell ref="H17:I17"/>
    <mergeCell ref="J17:K17"/>
    <mergeCell ref="A21:Q21"/>
    <mergeCell ref="B23:Q23"/>
    <mergeCell ref="A22:M22"/>
    <mergeCell ref="B25:Q25"/>
    <mergeCell ref="B24:Q24"/>
    <mergeCell ref="B28:Q28"/>
    <mergeCell ref="B26:Q26"/>
    <mergeCell ref="D12:D13"/>
    <mergeCell ref="A8:C8"/>
    <mergeCell ref="A7:C7"/>
    <mergeCell ref="B12:B13"/>
    <mergeCell ref="C12:C13"/>
    <mergeCell ref="A9:D9"/>
    <mergeCell ref="A10:D10"/>
    <mergeCell ref="A11:D11"/>
    <mergeCell ref="A12:A13"/>
    <mergeCell ref="A6:C6"/>
    <mergeCell ref="E3:P3"/>
    <mergeCell ref="A1:B1"/>
    <mergeCell ref="A2:Q2"/>
    <mergeCell ref="Q3:Q4"/>
    <mergeCell ref="C1:E1"/>
    <mergeCell ref="F1:Q1"/>
    <mergeCell ref="A3:D4"/>
    <mergeCell ref="A5:C5"/>
    <mergeCell ref="E10:P10"/>
    <mergeCell ref="E11:P11"/>
    <mergeCell ref="F12:G13"/>
    <mergeCell ref="H12:I13"/>
    <mergeCell ref="J12:K13"/>
    <mergeCell ref="M12:P12"/>
    <mergeCell ref="E12:E13"/>
    <mergeCell ref="L12:L13"/>
    <mergeCell ref="Q12:Q13"/>
    <mergeCell ref="F18:G18"/>
    <mergeCell ref="H18:I18"/>
    <mergeCell ref="J18:K18"/>
    <mergeCell ref="F14:G14"/>
    <mergeCell ref="H14:I14"/>
    <mergeCell ref="J14:K14"/>
    <mergeCell ref="F15:G15"/>
    <mergeCell ref="H15:I15"/>
    <mergeCell ref="J15:K15"/>
    <mergeCell ref="F19:G19"/>
    <mergeCell ref="H19:I19"/>
    <mergeCell ref="J19:K19"/>
    <mergeCell ref="F20:G20"/>
    <mergeCell ref="H20:I20"/>
    <mergeCell ref="J20:K20"/>
  </mergeCells>
  <phoneticPr fontId="3" type="noConversion"/>
  <printOptions horizontalCentered="1"/>
  <pageMargins left="0.59055118110236227" right="0.59055118110236227" top="0.39370078740157483" bottom="0.39370078740157483" header="0" footer="0"/>
  <pageSetup paperSize="9" scale="94" fitToHeight="0" orientation="landscape" useFirstPageNumber="1" r:id="rId1"/>
  <headerFooter alignWithMargins="0">
    <oddFooter>&amp;C&amp;"標楷體,標準"第&amp;P頁，共&amp;N頁</oddFooter>
  </headerFooter>
  <ignoredErrors>
    <ignoredError sqref="A23:A27 A28:A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IRRIGATE</vt:lpstr>
      <vt:lpstr>IRRIGATE!_Toc107895759</vt:lpstr>
      <vt:lpstr>IRRIGATE!Print_Titles</vt:lpstr>
    </vt:vector>
  </TitlesOfParts>
  <Company>經濟部水利署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附錄八、農業用水範圍地籍編號表</dc:title>
  <dc:creator>wra</dc:creator>
  <cp:lastModifiedBy>紅玫 Envie</cp:lastModifiedBy>
  <cp:lastPrinted>2013-09-04T12:31:34Z</cp:lastPrinted>
  <dcterms:created xsi:type="dcterms:W3CDTF">2007-06-12T02:12:06Z</dcterms:created>
  <dcterms:modified xsi:type="dcterms:W3CDTF">2015-09-09T06:47:46Z</dcterms:modified>
</cp:coreProperties>
</file>