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765" yWindow="-15" windowWidth="6450" windowHeight="11955" tabRatio="617"/>
  </bookViews>
  <sheets>
    <sheet name="OtherMain" sheetId="38" r:id="rId1"/>
    <sheet name="OtherLand" sheetId="48" r:id="rId2"/>
  </sheets>
  <definedNames>
    <definedName name="_xlnm._FilterDatabase" localSheetId="1" hidden="1">OtherLand!$A$2:$H$5</definedName>
    <definedName name="_xlnm.Print_Titles" localSheetId="0">OtherMain!$9:$9</definedName>
    <definedName name="ValidDepts">#REF!</definedName>
    <definedName name="主管機關">#REF!</definedName>
    <definedName name="經濟部">#REF!</definedName>
    <definedName name="經濟部水利署">#REF!</definedName>
  </definedNames>
  <calcPr calcId="145621"/>
</workbook>
</file>

<file path=xl/calcChain.xml><?xml version="1.0" encoding="utf-8"?>
<calcChain xmlns="http://schemas.openxmlformats.org/spreadsheetml/2006/main">
  <c r="P8" i="38" l="1"/>
  <c r="O8" i="38"/>
  <c r="N8" i="38"/>
  <c r="M8" i="38"/>
  <c r="L8" i="38"/>
  <c r="K8" i="38"/>
  <c r="J8" i="38"/>
  <c r="I8" i="38"/>
  <c r="H8" i="38"/>
  <c r="G8" i="38"/>
  <c r="F8" i="38"/>
  <c r="E8" i="38"/>
  <c r="P7" i="38"/>
  <c r="O7" i="38"/>
  <c r="N7" i="38"/>
  <c r="M7" i="38"/>
  <c r="L7" i="38"/>
  <c r="K7" i="38"/>
  <c r="J7" i="38"/>
  <c r="I7" i="38"/>
  <c r="H7" i="38"/>
  <c r="G7" i="38"/>
  <c r="F7" i="38"/>
  <c r="E7" i="38"/>
  <c r="P6" i="38"/>
  <c r="O6" i="38"/>
  <c r="N6" i="38"/>
  <c r="M6" i="38"/>
  <c r="L6" i="38"/>
  <c r="K6" i="38"/>
  <c r="J6" i="38"/>
  <c r="I6" i="38"/>
  <c r="H6" i="38"/>
  <c r="G6" i="38"/>
  <c r="F6" i="38"/>
  <c r="E6" i="38"/>
  <c r="P5" i="38"/>
  <c r="O5" i="38"/>
  <c r="N5" i="38"/>
  <c r="M5" i="38"/>
  <c r="L5" i="38"/>
  <c r="K5" i="38"/>
  <c r="J5" i="38"/>
  <c r="I5" i="38"/>
  <c r="H5" i="38"/>
  <c r="G5" i="38"/>
  <c r="F5" i="38"/>
  <c r="E5" i="38"/>
  <c r="B1" i="48" l="1"/>
</calcChain>
</file>

<file path=xl/sharedStrings.xml><?xml version="1.0" encoding="utf-8"?>
<sst xmlns="http://schemas.openxmlformats.org/spreadsheetml/2006/main" count="120" uniqueCount="91">
  <si>
    <t>表二</t>
    <phoneticPr fontId="6" type="noConversion"/>
  </si>
  <si>
    <t>一月</t>
    <phoneticPr fontId="2" type="noConversion"/>
  </si>
  <si>
    <t>二月</t>
    <phoneticPr fontId="2" type="noConversion"/>
  </si>
  <si>
    <t>三月</t>
    <phoneticPr fontId="2" type="noConversion"/>
  </si>
  <si>
    <t>四月</t>
  </si>
  <si>
    <t>五月</t>
  </si>
  <si>
    <t>六月</t>
  </si>
  <si>
    <t>七月</t>
  </si>
  <si>
    <t>八月</t>
  </si>
  <si>
    <t>九月</t>
  </si>
  <si>
    <t>十月</t>
    <phoneticPr fontId="2" type="noConversion"/>
  </si>
  <si>
    <t>十一月</t>
    <phoneticPr fontId="2" type="noConversion"/>
  </si>
  <si>
    <t>十二月</t>
    <phoneticPr fontId="2" type="noConversion"/>
  </si>
  <si>
    <t>一月</t>
    <phoneticPr fontId="2" type="noConversion"/>
  </si>
  <si>
    <t>二月</t>
    <phoneticPr fontId="2" type="noConversion"/>
  </si>
  <si>
    <t>三月</t>
    <phoneticPr fontId="2" type="noConversion"/>
  </si>
  <si>
    <t>十月</t>
    <phoneticPr fontId="2" type="noConversion"/>
  </si>
  <si>
    <t>十一月</t>
    <phoneticPr fontId="2" type="noConversion"/>
  </si>
  <si>
    <t>十二月</t>
    <phoneticPr fontId="2" type="noConversion"/>
  </si>
  <si>
    <t>備註</t>
    <phoneticPr fontId="2" type="noConversion"/>
  </si>
  <si>
    <t>縣市別</t>
  </si>
  <si>
    <t>小段</t>
  </si>
  <si>
    <t>地號</t>
  </si>
  <si>
    <t>流水號</t>
    <phoneticPr fontId="13" type="noConversion"/>
  </si>
  <si>
    <t>目的事業名稱</t>
    <phoneticPr fontId="6" type="noConversion"/>
  </si>
  <si>
    <t>2.</t>
  </si>
  <si>
    <t>3.</t>
  </si>
  <si>
    <t xml:space="preserve">本表之「地段、小段」與「段代碼」得二擇一填寫。
</t>
  </si>
  <si>
    <t>本表之「地號」統一以八碼書寫，如「0001-0000」所示。</t>
  </si>
  <si>
    <t>目的事業名稱</t>
    <phoneticPr fontId="13" type="noConversion"/>
  </si>
  <si>
    <t>1.</t>
    <phoneticPr fontId="13" type="noConversion"/>
  </si>
  <si>
    <t>1.</t>
    <phoneticPr fontId="2" type="noConversion"/>
  </si>
  <si>
    <t>2.</t>
    <phoneticPr fontId="2" type="noConversion"/>
  </si>
  <si>
    <t>4.</t>
    <phoneticPr fontId="2" type="noConversion"/>
  </si>
  <si>
    <t>5.</t>
    <phoneticPr fontId="2" type="noConversion"/>
  </si>
  <si>
    <t>6.</t>
    <phoneticPr fontId="2" type="noConversion"/>
  </si>
  <si>
    <t>7.</t>
    <phoneticPr fontId="2" type="noConversion"/>
  </si>
  <si>
    <t>流動人口</t>
  </si>
  <si>
    <r>
      <t xml:space="preserve"> </t>
    </r>
    <r>
      <rPr>
        <sz val="12"/>
        <color indexed="8"/>
        <rFont val="標楷體"/>
        <family val="4"/>
        <charset val="136"/>
      </rPr>
      <t>水源類別：</t>
    </r>
    <r>
      <rPr>
        <sz val="12"/>
        <color indexed="12"/>
        <rFont val="標楷體"/>
        <family val="4"/>
        <charset val="136"/>
      </rPr>
      <t>■</t>
    </r>
    <r>
      <rPr>
        <sz val="12"/>
        <color indexed="8"/>
        <rFont val="標楷體"/>
        <family val="4"/>
        <charset val="136"/>
      </rPr>
      <t>地面水</t>
    </r>
    <r>
      <rPr>
        <sz val="12"/>
        <color indexed="8"/>
        <rFont val="Times New Roman"/>
        <family val="1"/>
      </rPr>
      <t xml:space="preserve">  </t>
    </r>
    <r>
      <rPr>
        <sz val="12"/>
        <color indexed="8"/>
        <rFont val="標楷體"/>
        <family val="4"/>
        <charset val="136"/>
      </rPr>
      <t>□地下水　　　　　　</t>
    </r>
    <r>
      <rPr>
        <sz val="12"/>
        <color indexed="8"/>
        <rFont val="Times New Roman"/>
        <family val="1"/>
      </rPr>
      <t xml:space="preserve">           </t>
    </r>
    <phoneticPr fontId="2" type="noConversion"/>
  </si>
  <si>
    <t>用水用途</t>
    <phoneticPr fontId="6" type="noConversion"/>
  </si>
  <si>
    <t>表一</t>
    <phoneticPr fontId="6" type="noConversion"/>
  </si>
  <si>
    <t>序號</t>
    <phoneticPr fontId="6" type="noConversion"/>
  </si>
  <si>
    <t>3.</t>
    <phoneticPr fontId="2" type="noConversion"/>
  </si>
  <si>
    <t>8.</t>
    <phoneticPr fontId="2" type="noConversion"/>
  </si>
  <si>
    <t>住宿</t>
  </si>
  <si>
    <t>本表之「各月份申請流動人口數小計」欄，為本水權各月份為各目的事業申請流動人口用途之該月份申請可供水人口數小計值。</t>
    <phoneticPr fontId="2" type="noConversion"/>
  </si>
  <si>
    <t>本表之「各月份申請灌溉養護面積小計」欄，為本水權各月份為各目的事業申請灌溉養護用途之該月份申請灌溉養護面積小計值。</t>
    <phoneticPr fontId="2" type="noConversion"/>
  </si>
  <si>
    <t>填表說明：</t>
    <phoneticPr fontId="2" type="noConversion"/>
  </si>
  <si>
    <t>鄉鎮
市區別</t>
    <phoneticPr fontId="13" type="noConversion"/>
  </si>
  <si>
    <t>各月份申請養護面積小計</t>
    <phoneticPr fontId="2" type="noConversion"/>
  </si>
  <si>
    <t>單位：公頃</t>
    <phoneticPr fontId="2" type="noConversion"/>
  </si>
  <si>
    <t>備註</t>
    <phoneticPr fontId="2" type="noConversion"/>
  </si>
  <si>
    <t>水權「其他用途」用水範圍資料表(範例)</t>
    <phoneticPr fontId="6" type="noConversion"/>
  </si>
  <si>
    <t>本表之「各月份申請住宿人口數小計」欄，為本水權各月份為各目的事業申請住宿用途之該月份申請可供水人口數小計值。</t>
    <phoneticPr fontId="2" type="noConversion"/>
  </si>
  <si>
    <t>單位：CMS</t>
    <phoneticPr fontId="2" type="noConversion"/>
  </si>
  <si>
    <t>單位：人</t>
    <phoneticPr fontId="2" type="noConversion"/>
  </si>
  <si>
    <t>其他</t>
  </si>
  <si>
    <t>養護</t>
  </si>
  <si>
    <t>本表之「各月份申請其他需用水量小計」欄，為本水權各月份為各目的事業申請其他用途之該月份申請需用水量小計值。</t>
    <phoneticPr fontId="2" type="noConversion"/>
  </si>
  <si>
    <t>單一目的事業之用途如無多筆水權或臨時用水，則各單一月份所填寫之可供水人口數或灌溉養護面積應小於或等於「最大可供申請用水人口數或灌溉養護面積」；如有多筆水權或臨時用水者，該目的事業用途各月份申請可供水人口數或灌溉養護面積累計值應小於或等於該目的事業用途之「最大可供申請人口數或灌溉養護面積」，以符合水利法第17條規定。</t>
    <phoneticPr fontId="2" type="noConversion"/>
  </si>
  <si>
    <t>各月份申請其他需用水量小計</t>
    <phoneticPr fontId="2" type="noConversion"/>
  </si>
  <si>
    <t>本表之「最大可供申請量」係指目的事業範圍內該用水用途最大可容納之人口數、或需灌溉養護之最大面積、或最大需用水量。</t>
    <phoneticPr fontId="2" type="noConversion"/>
  </si>
  <si>
    <t>備註(門牌地址)</t>
    <phoneticPr fontId="2" type="noConversion"/>
  </si>
  <si>
    <t>水權「其他用途」用水範圍地籍資料表(範例)</t>
    <phoneticPr fontId="6" type="noConversion"/>
  </si>
  <si>
    <t>本表基於土地(門牌地址)唯一之原則，請一筆地號(門牌地址)紀錄為一筆資料，如單一工廠或零星工業區如無法取得地籍地號資料，請於「備註」欄位填寫完整之門牌地址，如台南市安南區安明路三段500號代表之。</t>
    <phoneticPr fontId="2" type="noConversion"/>
  </si>
  <si>
    <t>段\
段代碼</t>
    <phoneticPr fontId="13" type="noConversion"/>
  </si>
  <si>
    <t>多目標水利事業之水權總登記，應由權利人或用水單位負責填列表格資料及簽章。</t>
    <phoneticPr fontId="2" type="noConversion"/>
  </si>
  <si>
    <t>本水權用水範圍可填寫多個「目的事業名稱」和「用水用途」，但單一目的事業名稱之用水用途不可重複，「用水用途」欄位須選擇「流動人口」或「住宿」或「養護」或「其他」，其中「流動人口」係指目的事業範圍內所有非住宿、非當地居民之人員；「養護」泛指所有非農業生產用途之灌溉養護用途；「其他」係指非上述用途且以需用水量作為用水申請計量。</t>
    <phoneticPr fontId="2" type="noConversion"/>
  </si>
  <si>
    <t>各月份申請流動人數小計</t>
    <phoneticPr fontId="2" type="noConversion"/>
  </si>
  <si>
    <t>各月份申請住宿小計</t>
    <phoneticPr fontId="2" type="noConversion"/>
  </si>
  <si>
    <t>各月份申請用水人數/養護面積/需用水量</t>
    <phoneticPr fontId="2" type="noConversion"/>
  </si>
  <si>
    <t>雪霸休閒農場</t>
    <phoneticPr fontId="2" type="noConversion"/>
  </si>
  <si>
    <t>第2575號</t>
    <phoneticPr fontId="2" type="noConversion"/>
  </si>
  <si>
    <t>新竹縣</t>
    <phoneticPr fontId="2" type="noConversion"/>
  </si>
  <si>
    <t>五峰鄉</t>
    <phoneticPr fontId="2" type="noConversion"/>
  </si>
  <si>
    <t>0522-0023</t>
    <phoneticPr fontId="2" type="noConversion"/>
  </si>
  <si>
    <t>0522-0025</t>
    <phoneticPr fontId="2" type="noConversion"/>
  </si>
  <si>
    <t>0522-0026</t>
    <phoneticPr fontId="2" type="noConversion"/>
  </si>
  <si>
    <t>0522-0027</t>
    <phoneticPr fontId="2" type="noConversion"/>
  </si>
  <si>
    <t>0522-0028</t>
    <phoneticPr fontId="2" type="noConversion"/>
  </si>
  <si>
    <t>0522-0029</t>
    <phoneticPr fontId="2" type="noConversion"/>
  </si>
  <si>
    <t>雪霸休閒農場</t>
  </si>
  <si>
    <t>住宿2人19間；4人房30間；6人房7間</t>
    <phoneticPr fontId="2" type="noConversion"/>
  </si>
  <si>
    <t>員工數約25人;一般遊客可容納約350人</t>
    <phoneticPr fontId="2" type="noConversion"/>
  </si>
  <si>
    <t>土地登記面積為12.6公頃</t>
    <phoneticPr fontId="2" type="noConversion"/>
  </si>
  <si>
    <t>消防用水</t>
    <phoneticPr fontId="2" type="noConversion"/>
  </si>
  <si>
    <t>最大可供申請量</t>
    <phoneticPr fontId="2" type="noConversion"/>
  </si>
  <si>
    <t>石鹿</t>
    <phoneticPr fontId="2" type="noConversion"/>
  </si>
  <si>
    <t>0630</t>
    <phoneticPr fontId="13" type="noConversion"/>
  </si>
  <si>
    <t>雪霸休閒農場</t>
    <phoneticPr fontId="13" type="noConversion"/>
  </si>
  <si>
    <t>申請人或機關代表人：　　　　　　　　　　　　　　　　　　(簽章) 
(多目標水利事業之權利人或用水單位）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</si>
</sst>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76" formatCode="0.00_);[Red]\(0.00\)"/>
    <numFmt numFmtId="177" formatCode="0.000_ "/>
    <numFmt numFmtId="178" formatCode="_-* #,##0_-;\-* #,##0_-;_-* &quot;-&quot;??_-;_-@_-"/>
    <numFmt numFmtId="179" formatCode="_-* #,##0.000_-;\-* #,##0.000_-;_-* &quot;-&quot;??_-;_-@_-"/>
    <numFmt numFmtId="180" formatCode="\-"/>
  </numFmts>
  <fonts count="42">
    <font>
      <sz val="12"/>
      <color theme="1"/>
      <name val="新細明體"/>
      <family val="1"/>
      <charset val="136"/>
      <scheme val="minor"/>
    </font>
    <font>
      <sz val="12"/>
      <color indexed="8"/>
      <name val="新細明體"/>
      <family val="1"/>
      <charset val="136"/>
    </font>
    <font>
      <sz val="9"/>
      <name val="新細明體"/>
      <family val="1"/>
      <charset val="136"/>
    </font>
    <font>
      <sz val="12"/>
      <color indexed="8"/>
      <name val="標楷體"/>
      <family val="4"/>
      <charset val="136"/>
    </font>
    <font>
      <sz val="12"/>
      <color indexed="8"/>
      <name val="新細明體"/>
      <family val="1"/>
      <charset val="136"/>
    </font>
    <font>
      <sz val="12"/>
      <name val="新細明體"/>
      <family val="1"/>
      <charset val="136"/>
    </font>
    <font>
      <sz val="9"/>
      <name val="新細明體"/>
      <family val="1"/>
      <charset val="136"/>
    </font>
    <font>
      <sz val="12"/>
      <color indexed="8"/>
      <name val="新細明體"/>
      <family val="1"/>
      <charset val="136"/>
    </font>
    <font>
      <sz val="12"/>
      <color indexed="8"/>
      <name val="標楷體"/>
      <family val="4"/>
      <charset val="136"/>
    </font>
    <font>
      <sz val="14"/>
      <color indexed="8"/>
      <name val="標楷體"/>
      <family val="4"/>
      <charset val="136"/>
    </font>
    <font>
      <sz val="18"/>
      <color indexed="8"/>
      <name val="標楷體"/>
      <family val="4"/>
      <charset val="136"/>
    </font>
    <font>
      <sz val="18"/>
      <color indexed="12"/>
      <name val="標楷體"/>
      <family val="4"/>
      <charset val="136"/>
    </font>
    <font>
      <sz val="10"/>
      <name val="新細明體"/>
      <family val="1"/>
      <charset val="136"/>
    </font>
    <font>
      <sz val="9"/>
      <name val="新細明體"/>
      <family val="1"/>
      <charset val="136"/>
    </font>
    <font>
      <sz val="12"/>
      <color indexed="8"/>
      <name val="Times New Roman"/>
      <family val="1"/>
    </font>
    <font>
      <sz val="12"/>
      <color indexed="12"/>
      <name val="標楷體"/>
      <family val="4"/>
      <charset val="136"/>
    </font>
    <font>
      <sz val="12"/>
      <color theme="1"/>
      <name val="新細明體"/>
      <family val="1"/>
      <charset val="136"/>
      <scheme val="minor"/>
    </font>
    <font>
      <sz val="12"/>
      <color theme="0"/>
      <name val="新細明體"/>
      <family val="1"/>
      <charset val="136"/>
      <scheme val="minor"/>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sz val="12"/>
      <color rgb="FF0000FF"/>
      <name val="標楷體"/>
      <family val="4"/>
      <charset val="136"/>
    </font>
    <font>
      <sz val="11"/>
      <color rgb="FF0000FF"/>
      <name val="標楷體"/>
      <family val="4"/>
      <charset val="136"/>
    </font>
    <font>
      <sz val="11"/>
      <color rgb="FFC00000"/>
      <name val="標楷體"/>
      <family val="4"/>
      <charset val="136"/>
    </font>
    <font>
      <sz val="12"/>
      <color rgb="FFC00000"/>
      <name val="標楷體"/>
      <family val="4"/>
      <charset val="136"/>
    </font>
    <font>
      <sz val="12"/>
      <color rgb="FF0000FF"/>
      <name val="Times New Roman"/>
      <family val="1"/>
    </font>
    <font>
      <sz val="12"/>
      <color theme="1" tint="4.9989318521683403E-2"/>
      <name val="Times New Roman"/>
      <family val="1"/>
    </font>
    <font>
      <sz val="12"/>
      <name val="標楷體"/>
      <family val="4"/>
      <charset val="136"/>
    </font>
    <font>
      <sz val="12"/>
      <color indexed="10"/>
      <name val="Times New Roman"/>
      <family val="1"/>
    </font>
    <font>
      <b/>
      <sz val="14"/>
      <color indexed="8"/>
      <name val="標楷體"/>
      <family val="4"/>
      <charset val="136"/>
    </font>
  </fonts>
  <fills count="4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2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C6EFCE"/>
      </patternFill>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A5A5A5"/>
      </patternFill>
    </fill>
    <fill>
      <patternFill patternType="solid">
        <fgColor rgb="FFFFC7CE"/>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indexed="64"/>
      </top>
      <bottom/>
      <diagonal/>
    </border>
  </borders>
  <cellStyleXfs count="171">
    <xf numFmtId="0" fontId="0" fillId="0" borderId="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6"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7" fillId="23" borderId="0" applyNumberFormat="0" applyBorder="0" applyAlignment="0" applyProtection="0">
      <alignment vertical="center"/>
    </xf>
    <xf numFmtId="0" fontId="17" fillId="23"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4"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5" borderId="0" applyNumberFormat="0" applyBorder="0" applyAlignment="0" applyProtection="0">
      <alignment vertical="center"/>
    </xf>
    <xf numFmtId="0" fontId="17" fillId="6" borderId="0" applyNumberFormat="0" applyBorder="0" applyAlignment="0" applyProtection="0">
      <alignment vertical="center"/>
    </xf>
    <xf numFmtId="0" fontId="17" fillId="26" borderId="0" applyNumberFormat="0" applyBorder="0" applyAlignment="0" applyProtection="0">
      <alignment vertical="center"/>
    </xf>
    <xf numFmtId="0" fontId="17" fillId="26" borderId="0" applyNumberFormat="0" applyBorder="0" applyAlignment="0" applyProtection="0">
      <alignment vertical="center"/>
    </xf>
    <xf numFmtId="0" fontId="17" fillId="7" borderId="0" applyNumberFormat="0" applyBorder="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7" fillId="28" borderId="0" applyNumberFormat="0" applyBorder="0" applyAlignment="0" applyProtection="0">
      <alignment vertical="center"/>
    </xf>
    <xf numFmtId="0" fontId="17" fillId="8" borderId="0" applyNumberFormat="0" applyBorder="0" applyAlignment="0" applyProtection="0">
      <alignment vertical="center"/>
    </xf>
    <xf numFmtId="0" fontId="16" fillId="0" borderId="0">
      <alignment vertical="center"/>
    </xf>
    <xf numFmtId="0" fontId="16" fillId="0" borderId="0">
      <alignment vertical="center"/>
    </xf>
    <xf numFmtId="0" fontId="5" fillId="0" borderId="0">
      <alignment vertical="center"/>
    </xf>
    <xf numFmtId="0" fontId="5" fillId="0" borderId="0"/>
    <xf numFmtId="0" fontId="5" fillId="0" borderId="0">
      <alignment vertical="center"/>
    </xf>
    <xf numFmtId="0" fontId="16" fillId="0" borderId="0">
      <alignment vertical="center"/>
    </xf>
    <xf numFmtId="0" fontId="16" fillId="0" borderId="0">
      <alignment vertical="center"/>
    </xf>
    <xf numFmtId="0" fontId="5" fillId="0" borderId="0"/>
    <xf numFmtId="0" fontId="5" fillId="0" borderId="0">
      <alignment vertical="center"/>
    </xf>
    <xf numFmtId="0" fontId="16" fillId="0" borderId="0">
      <alignment vertical="center"/>
    </xf>
    <xf numFmtId="0" fontId="5" fillId="0" borderId="0">
      <alignment vertical="center"/>
    </xf>
    <xf numFmtId="0" fontId="5" fillId="0" borderId="0"/>
    <xf numFmtId="0" fontId="16" fillId="0" borderId="0">
      <alignment vertical="center"/>
    </xf>
    <xf numFmtId="0" fontId="5" fillId="0" borderId="0">
      <alignment vertical="center"/>
    </xf>
    <xf numFmtId="0" fontId="16" fillId="0" borderId="0">
      <alignment vertical="center"/>
    </xf>
    <xf numFmtId="0" fontId="16" fillId="0" borderId="0">
      <alignment vertical="center"/>
    </xf>
    <xf numFmtId="0" fontId="5" fillId="0" borderId="0"/>
    <xf numFmtId="0" fontId="5" fillId="0" borderId="0"/>
    <xf numFmtId="0" fontId="16" fillId="0" borderId="0">
      <alignment vertical="center"/>
    </xf>
    <xf numFmtId="0" fontId="5" fillId="0" borderId="0">
      <alignment vertical="center"/>
    </xf>
    <xf numFmtId="0" fontId="16" fillId="0" borderId="0">
      <alignment vertical="center"/>
    </xf>
    <xf numFmtId="0" fontId="5" fillId="0" borderId="0"/>
    <xf numFmtId="0" fontId="16" fillId="0" borderId="0">
      <alignment vertical="center"/>
    </xf>
    <xf numFmtId="0" fontId="16" fillId="0" borderId="0">
      <alignment vertical="center"/>
    </xf>
    <xf numFmtId="0" fontId="5" fillId="0" borderId="0"/>
    <xf numFmtId="0" fontId="16" fillId="0" borderId="0">
      <alignment vertical="center"/>
    </xf>
    <xf numFmtId="0" fontId="16" fillId="0" borderId="0">
      <alignment vertical="center"/>
    </xf>
    <xf numFmtId="0" fontId="5" fillId="0" borderId="0"/>
    <xf numFmtId="0" fontId="12" fillId="0" borderId="0"/>
    <xf numFmtId="0" fontId="1" fillId="0" borderId="0">
      <alignment vertical="center"/>
    </xf>
    <xf numFmtId="43" fontId="4"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6" fillId="0" borderId="0" applyFont="0" applyFill="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20" fillId="30" borderId="0" applyNumberFormat="0" applyBorder="0" applyAlignment="0" applyProtection="0">
      <alignment vertical="center"/>
    </xf>
    <xf numFmtId="0" fontId="20" fillId="30" borderId="0" applyNumberFormat="0" applyBorder="0" applyAlignment="0" applyProtection="0">
      <alignment vertical="center"/>
    </xf>
    <xf numFmtId="0" fontId="20" fillId="30" borderId="0" applyNumberFormat="0" applyBorder="0" applyAlignment="0" applyProtection="0">
      <alignment vertical="center"/>
    </xf>
    <xf numFmtId="0" fontId="21" fillId="31" borderId="5" applyNumberFormat="0" applyAlignment="0" applyProtection="0">
      <alignment vertical="center"/>
    </xf>
    <xf numFmtId="0" fontId="21" fillId="31" borderId="5" applyNumberFormat="0" applyAlignment="0" applyProtection="0">
      <alignment vertical="center"/>
    </xf>
    <xf numFmtId="0" fontId="21" fillId="31" borderId="5" applyNumberFormat="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7" fillId="32" borderId="7" applyNumberFormat="0" applyFont="0" applyAlignment="0" applyProtection="0">
      <alignment vertical="center"/>
    </xf>
    <xf numFmtId="0" fontId="1" fillId="32" borderId="7" applyNumberFormat="0" applyFont="0" applyAlignment="0" applyProtection="0">
      <alignment vertical="center"/>
    </xf>
    <xf numFmtId="0" fontId="1" fillId="32" borderId="7" applyNumberFormat="0" applyFon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33" borderId="0" applyNumberFormat="0" applyBorder="0" applyAlignment="0" applyProtection="0">
      <alignment vertical="center"/>
    </xf>
    <xf numFmtId="0" fontId="17" fillId="33" borderId="0" applyNumberFormat="0" applyBorder="0" applyAlignment="0" applyProtection="0">
      <alignment vertical="center"/>
    </xf>
    <xf numFmtId="0" fontId="17" fillId="33" borderId="0" applyNumberFormat="0" applyBorder="0" applyAlignment="0" applyProtection="0">
      <alignment vertical="center"/>
    </xf>
    <xf numFmtId="0" fontId="17" fillId="34" borderId="0" applyNumberFormat="0" applyBorder="0" applyAlignment="0" applyProtection="0">
      <alignment vertical="center"/>
    </xf>
    <xf numFmtId="0" fontId="17" fillId="34" borderId="0" applyNumberFormat="0" applyBorder="0" applyAlignment="0" applyProtection="0">
      <alignment vertical="center"/>
    </xf>
    <xf numFmtId="0" fontId="17" fillId="34" borderId="0" applyNumberFormat="0" applyBorder="0" applyAlignment="0" applyProtection="0">
      <alignment vertical="center"/>
    </xf>
    <xf numFmtId="0" fontId="17" fillId="35" borderId="0" applyNumberFormat="0" applyBorder="0" applyAlignment="0" applyProtection="0">
      <alignment vertical="center"/>
    </xf>
    <xf numFmtId="0" fontId="17" fillId="35" borderId="0" applyNumberFormat="0" applyBorder="0" applyAlignment="0" applyProtection="0">
      <alignment vertical="center"/>
    </xf>
    <xf numFmtId="0" fontId="17" fillId="35"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7" borderId="0" applyNumberFormat="0" applyBorder="0" applyAlignment="0" applyProtection="0">
      <alignment vertical="center"/>
    </xf>
    <xf numFmtId="0" fontId="17" fillId="37" borderId="0" applyNumberFormat="0" applyBorder="0" applyAlignment="0" applyProtection="0">
      <alignment vertical="center"/>
    </xf>
    <xf numFmtId="0" fontId="17" fillId="37" borderId="0" applyNumberFormat="0" applyBorder="0" applyAlignment="0" applyProtection="0">
      <alignment vertical="center"/>
    </xf>
    <xf numFmtId="0" fontId="17" fillId="38" borderId="0" applyNumberFormat="0" applyBorder="0" applyAlignment="0" applyProtection="0">
      <alignment vertical="center"/>
    </xf>
    <xf numFmtId="0" fontId="17" fillId="38" borderId="0" applyNumberFormat="0" applyBorder="0" applyAlignment="0" applyProtection="0">
      <alignment vertical="center"/>
    </xf>
    <xf numFmtId="0" fontId="17" fillId="3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10"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8" fillId="39" borderId="5" applyNumberFormat="0" applyAlignment="0" applyProtection="0">
      <alignment vertical="center"/>
    </xf>
    <xf numFmtId="0" fontId="28" fillId="39" borderId="5" applyNumberFormat="0" applyAlignment="0" applyProtection="0">
      <alignment vertical="center"/>
    </xf>
    <xf numFmtId="0" fontId="28" fillId="39" borderId="5" applyNumberFormat="0" applyAlignment="0" applyProtection="0">
      <alignment vertical="center"/>
    </xf>
    <xf numFmtId="0" fontId="29" fillId="31" borderId="11" applyNumberFormat="0" applyAlignment="0" applyProtection="0">
      <alignment vertical="center"/>
    </xf>
    <xf numFmtId="0" fontId="29" fillId="31" borderId="11" applyNumberFormat="0" applyAlignment="0" applyProtection="0">
      <alignment vertical="center"/>
    </xf>
    <xf numFmtId="0" fontId="29" fillId="31" borderId="11" applyNumberFormat="0" applyAlignment="0" applyProtection="0">
      <alignment vertical="center"/>
    </xf>
    <xf numFmtId="0" fontId="30" fillId="40" borderId="12" applyNumberFormat="0" applyAlignment="0" applyProtection="0">
      <alignment vertical="center"/>
    </xf>
    <xf numFmtId="0" fontId="30" fillId="40" borderId="12" applyNumberFormat="0" applyAlignment="0" applyProtection="0">
      <alignment vertical="center"/>
    </xf>
    <xf numFmtId="0" fontId="30" fillId="40" borderId="12" applyNumberFormat="0" applyAlignment="0" applyProtection="0">
      <alignment vertical="center"/>
    </xf>
    <xf numFmtId="0" fontId="31" fillId="41" borderId="0" applyNumberFormat="0" applyBorder="0" applyAlignment="0" applyProtection="0">
      <alignment vertical="center"/>
    </xf>
    <xf numFmtId="0" fontId="31" fillId="41" borderId="0" applyNumberFormat="0" applyBorder="0" applyAlignment="0" applyProtection="0">
      <alignment vertical="center"/>
    </xf>
    <xf numFmtId="0" fontId="31" fillId="41" borderId="0" applyNumberFormat="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6" fillId="32" borderId="7" applyNumberFormat="0" applyFont="0" applyAlignment="0" applyProtection="0">
      <alignment vertical="center"/>
    </xf>
    <xf numFmtId="0" fontId="1" fillId="32" borderId="7" applyNumberFormat="0" applyFont="0" applyAlignment="0" applyProtection="0">
      <alignment vertical="center"/>
    </xf>
    <xf numFmtId="180" fontId="40" fillId="10" borderId="3">
      <alignment vertical="center" wrapText="1"/>
    </xf>
    <xf numFmtId="0" fontId="5" fillId="0" borderId="0"/>
    <xf numFmtId="0" fontId="16" fillId="0" borderId="0">
      <alignment vertical="center"/>
    </xf>
    <xf numFmtId="0" fontId="5" fillId="0" borderId="0"/>
    <xf numFmtId="0" fontId="5" fillId="0" borderId="0"/>
    <xf numFmtId="0" fontId="5" fillId="0" borderId="0"/>
  </cellStyleXfs>
  <cellXfs count="40">
    <xf numFmtId="0" fontId="0" fillId="0" borderId="0" xfId="0">
      <alignment vertical="center"/>
    </xf>
    <xf numFmtId="0" fontId="9" fillId="9" borderId="0" xfId="0" applyFont="1" applyFill="1" applyBorder="1">
      <alignment vertical="center"/>
    </xf>
    <xf numFmtId="0" fontId="8" fillId="10" borderId="1" xfId="0" applyFont="1" applyFill="1" applyBorder="1" applyAlignment="1" applyProtection="1">
      <alignment horizontal="center" vertical="center" wrapText="1"/>
    </xf>
    <xf numFmtId="0" fontId="3" fillId="10" borderId="1" xfId="55" applyFont="1" applyFill="1" applyBorder="1" applyAlignment="1">
      <alignment horizontal="center" vertical="center" wrapText="1"/>
    </xf>
    <xf numFmtId="49" fontId="3" fillId="9" borderId="0" xfId="55" applyNumberFormat="1" applyFont="1" applyFill="1" applyBorder="1" applyAlignment="1" applyProtection="1">
      <alignment horizontal="right" vertical="top" wrapText="1"/>
    </xf>
    <xf numFmtId="0" fontId="0" fillId="0" borderId="0" xfId="0" applyAlignment="1"/>
    <xf numFmtId="49" fontId="3" fillId="42" borderId="0" xfId="0" applyNumberFormat="1" applyFont="1" applyFill="1" applyBorder="1" applyAlignment="1" applyProtection="1">
      <alignment horizontal="right" vertical="top" wrapText="1"/>
    </xf>
    <xf numFmtId="0" fontId="34" fillId="43" borderId="1" xfId="0" applyFont="1" applyFill="1" applyBorder="1" applyAlignment="1">
      <alignment horizontal="center" vertical="center"/>
    </xf>
    <xf numFmtId="0" fontId="34" fillId="0" borderId="1" xfId="0" applyFont="1" applyBorder="1" applyAlignment="1">
      <alignment horizontal="center" vertical="center"/>
    </xf>
    <xf numFmtId="176" fontId="3" fillId="10" borderId="1" xfId="0" applyNumberFormat="1" applyFont="1" applyFill="1" applyBorder="1" applyAlignment="1">
      <alignment vertical="center" wrapText="1"/>
    </xf>
    <xf numFmtId="176" fontId="3" fillId="10" borderId="1" xfId="0" applyNumberFormat="1" applyFont="1" applyFill="1" applyBorder="1" applyAlignment="1">
      <alignment horizontal="center" vertical="center" wrapText="1"/>
    </xf>
    <xf numFmtId="0" fontId="8" fillId="10" borderId="1" xfId="84" applyFont="1" applyFill="1" applyBorder="1" applyAlignment="1" applyProtection="1">
      <alignment horizontal="center" vertical="center" wrapText="1"/>
    </xf>
    <xf numFmtId="0" fontId="8" fillId="10" borderId="1" xfId="0" applyFont="1" applyFill="1" applyBorder="1" applyAlignment="1" applyProtection="1">
      <alignment horizontal="center" vertical="center" wrapText="1"/>
    </xf>
    <xf numFmtId="0" fontId="34" fillId="43" borderId="3" xfId="0" applyFont="1" applyFill="1" applyBorder="1" applyAlignment="1">
      <alignment horizontal="left" vertical="center"/>
    </xf>
    <xf numFmtId="0" fontId="0" fillId="0" borderId="0" xfId="0">
      <alignment vertical="center"/>
    </xf>
    <xf numFmtId="0" fontId="3" fillId="10" borderId="1" xfId="0" applyFont="1" applyFill="1" applyBorder="1" applyAlignment="1" applyProtection="1">
      <alignment horizontal="center" vertical="center" wrapText="1"/>
    </xf>
    <xf numFmtId="0" fontId="33" fillId="42" borderId="1" xfId="55" applyFont="1" applyFill="1" applyBorder="1" applyAlignment="1" applyProtection="1">
      <alignment horizontal="center" vertical="center"/>
    </xf>
    <xf numFmtId="0" fontId="36" fillId="42" borderId="1" xfId="55" applyFont="1" applyFill="1" applyBorder="1" applyAlignment="1" applyProtection="1">
      <alignment horizontal="center" vertical="center" wrapText="1"/>
    </xf>
    <xf numFmtId="0" fontId="3" fillId="10" borderId="1" xfId="0" applyFont="1" applyFill="1" applyBorder="1" applyAlignment="1" applyProtection="1">
      <alignment horizontal="left" vertical="center" wrapText="1"/>
    </xf>
    <xf numFmtId="0" fontId="0" fillId="0" borderId="0" xfId="0" applyAlignment="1"/>
    <xf numFmtId="177" fontId="33" fillId="42" borderId="1" xfId="0" applyNumberFormat="1" applyFont="1" applyFill="1" applyBorder="1" applyAlignment="1">
      <alignment horizontal="left" vertical="center" wrapText="1"/>
    </xf>
    <xf numFmtId="0" fontId="37" fillId="0" borderId="1" xfId="86" applyNumberFormat="1" applyFont="1" applyBorder="1" applyAlignment="1">
      <alignment horizontal="right" vertical="center"/>
    </xf>
    <xf numFmtId="178" fontId="35" fillId="44" borderId="1" xfId="86" applyNumberFormat="1" applyFont="1" applyFill="1" applyBorder="1" applyAlignment="1">
      <alignment horizontal="right" vertical="center"/>
    </xf>
    <xf numFmtId="179" fontId="35" fillId="44" borderId="1" xfId="86" applyNumberFormat="1" applyFont="1" applyFill="1" applyBorder="1" applyAlignment="1">
      <alignment horizontal="right" vertical="center"/>
    </xf>
    <xf numFmtId="49" fontId="34" fillId="43" borderId="1" xfId="0" applyNumberFormat="1" applyFont="1" applyFill="1" applyBorder="1" applyAlignment="1">
      <alignment horizontal="center" vertical="center"/>
    </xf>
    <xf numFmtId="177" fontId="35" fillId="42" borderId="1" xfId="0" applyNumberFormat="1" applyFont="1" applyFill="1" applyBorder="1" applyAlignment="1">
      <alignment vertical="center"/>
    </xf>
    <xf numFmtId="49" fontId="3" fillId="42" borderId="0" xfId="0" applyNumberFormat="1" applyFont="1" applyFill="1" applyBorder="1" applyAlignment="1" applyProtection="1">
      <alignment horizontal="left" vertical="top" wrapText="1"/>
    </xf>
    <xf numFmtId="0" fontId="3" fillId="10" borderId="1" xfId="0" applyFont="1" applyFill="1" applyBorder="1" applyAlignment="1" applyProtection="1">
      <alignment horizontal="right" vertical="center" wrapText="1"/>
    </xf>
    <xf numFmtId="0" fontId="38" fillId="9" borderId="0" xfId="0" applyFont="1" applyFill="1" applyBorder="1" applyAlignment="1" applyProtection="1">
      <alignment horizontal="left" vertical="center"/>
    </xf>
    <xf numFmtId="0" fontId="3" fillId="10" borderId="1" xfId="0" applyFont="1" applyFill="1" applyBorder="1" applyAlignment="1" applyProtection="1">
      <alignment horizontal="center" vertical="center" wrapText="1"/>
    </xf>
    <xf numFmtId="49" fontId="9" fillId="42" borderId="0" xfId="0" applyNumberFormat="1" applyFont="1" applyFill="1" applyBorder="1" applyAlignment="1" applyProtection="1">
      <alignment horizontal="left" vertical="top" wrapText="1"/>
    </xf>
    <xf numFmtId="0" fontId="9" fillId="9" borderId="0" xfId="0" applyFont="1" applyFill="1" applyBorder="1" applyAlignment="1">
      <alignment vertical="center"/>
    </xf>
    <xf numFmtId="0" fontId="11" fillId="9" borderId="0" xfId="0" applyFont="1" applyFill="1" applyBorder="1" applyAlignment="1">
      <alignment horizontal="right" vertical="center"/>
    </xf>
    <xf numFmtId="0" fontId="10" fillId="9" borderId="0" xfId="0" applyFont="1" applyFill="1" applyBorder="1" applyAlignment="1">
      <alignment horizontal="left" vertical="center"/>
    </xf>
    <xf numFmtId="0" fontId="41" fillId="42" borderId="13" xfId="0" applyFont="1" applyFill="1" applyBorder="1" applyAlignment="1">
      <alignment horizontal="left" vertical="top" wrapText="1"/>
    </xf>
    <xf numFmtId="0" fontId="9" fillId="10" borderId="1" xfId="0" applyFont="1" applyFill="1" applyBorder="1" applyAlignment="1" applyProtection="1">
      <alignment horizontal="center" vertical="center" wrapText="1"/>
    </xf>
    <xf numFmtId="0" fontId="39" fillId="10" borderId="1" xfId="0" applyFont="1" applyFill="1" applyBorder="1" applyAlignment="1" applyProtection="1">
      <alignment horizontal="right" vertical="center" wrapText="1"/>
    </xf>
    <xf numFmtId="0" fontId="11" fillId="9" borderId="2" xfId="0" applyFont="1" applyFill="1" applyBorder="1" applyAlignment="1">
      <alignment horizontal="right" vertical="center"/>
    </xf>
    <xf numFmtId="49" fontId="3" fillId="9" borderId="0" xfId="55" applyNumberFormat="1" applyFont="1" applyFill="1" applyBorder="1" applyAlignment="1" applyProtection="1">
      <alignment horizontal="left" vertical="top" wrapText="1"/>
    </xf>
    <xf numFmtId="49" fontId="9" fillId="9" borderId="0" xfId="55" applyNumberFormat="1" applyFont="1" applyFill="1" applyBorder="1" applyAlignment="1" applyProtection="1">
      <alignment horizontal="left" vertical="top" wrapText="1"/>
    </xf>
  </cellXfs>
  <cellStyles count="171">
    <cellStyle name="20% - 輔色1" xfId="1" builtinId="30" customBuiltin="1"/>
    <cellStyle name="20% - 輔色1 2" xfId="2"/>
    <cellStyle name="20% - 輔色1 3" xfId="3"/>
    <cellStyle name="20% - 輔色2" xfId="4" builtinId="34" customBuiltin="1"/>
    <cellStyle name="20% - 輔色2 2" xfId="5"/>
    <cellStyle name="20% - 輔色2 3" xfId="6"/>
    <cellStyle name="20% - 輔色3" xfId="7" builtinId="38" customBuiltin="1"/>
    <cellStyle name="20% - 輔色3 2" xfId="8"/>
    <cellStyle name="20% - 輔色3 3" xfId="9"/>
    <cellStyle name="20% - 輔色4" xfId="10" builtinId="42" customBuiltin="1"/>
    <cellStyle name="20% - 輔色4 2" xfId="11"/>
    <cellStyle name="20% - 輔色4 3" xfId="12"/>
    <cellStyle name="20% - 輔色5" xfId="13" builtinId="46" customBuiltin="1"/>
    <cellStyle name="20% - 輔色5 2" xfId="14"/>
    <cellStyle name="20% - 輔色5 3" xfId="15"/>
    <cellStyle name="20% - 輔色6" xfId="16" builtinId="50" customBuiltin="1"/>
    <cellStyle name="20% - 輔色6 2" xfId="17"/>
    <cellStyle name="20% - 輔色6 3" xfId="18"/>
    <cellStyle name="40% - 輔色1" xfId="19" builtinId="31" customBuiltin="1"/>
    <cellStyle name="40% - 輔色1 2" xfId="20"/>
    <cellStyle name="40% - 輔色1 3" xfId="21"/>
    <cellStyle name="40% - 輔色2" xfId="22" builtinId="35" customBuiltin="1"/>
    <cellStyle name="40% - 輔色2 2" xfId="23"/>
    <cellStyle name="40% - 輔色2 3" xfId="24"/>
    <cellStyle name="40% - 輔色3" xfId="25" builtinId="39" customBuiltin="1"/>
    <cellStyle name="40% - 輔色3 2" xfId="26"/>
    <cellStyle name="40% - 輔色3 3" xfId="27"/>
    <cellStyle name="40% - 輔色4" xfId="28" builtinId="43" customBuiltin="1"/>
    <cellStyle name="40% - 輔色4 2" xfId="29"/>
    <cellStyle name="40% - 輔色4 3" xfId="30"/>
    <cellStyle name="40% - 輔色5" xfId="31" builtinId="47" customBuiltin="1"/>
    <cellStyle name="40% - 輔色5 2" xfId="32"/>
    <cellStyle name="40% - 輔色5 3" xfId="33"/>
    <cellStyle name="40% - 輔色6" xfId="34" builtinId="51" customBuiltin="1"/>
    <cellStyle name="40% - 輔色6 2" xfId="35"/>
    <cellStyle name="40% - 輔色6 3" xfId="36"/>
    <cellStyle name="60% - 輔色1" xfId="37" builtinId="32" customBuiltin="1"/>
    <cellStyle name="60% - 輔色1 2" xfId="38"/>
    <cellStyle name="60% - 輔色1 3" xfId="39"/>
    <cellStyle name="60% - 輔色2" xfId="40" builtinId="36" customBuiltin="1"/>
    <cellStyle name="60% - 輔色2 2" xfId="41"/>
    <cellStyle name="60% - 輔色2 3" xfId="42"/>
    <cellStyle name="60% - 輔色3" xfId="43" builtinId="40" customBuiltin="1"/>
    <cellStyle name="60% - 輔色3 2" xfId="44"/>
    <cellStyle name="60% - 輔色3 3" xfId="45"/>
    <cellStyle name="60% - 輔色4" xfId="46" builtinId="44" customBuiltin="1"/>
    <cellStyle name="60% - 輔色4 2" xfId="47"/>
    <cellStyle name="60% - 輔色4 3" xfId="48"/>
    <cellStyle name="60% - 輔色5" xfId="49" builtinId="48" customBuiltin="1"/>
    <cellStyle name="60% - 輔色5 2" xfId="50"/>
    <cellStyle name="60% - 輔色5 3" xfId="51"/>
    <cellStyle name="60% - 輔色6" xfId="52" builtinId="52" customBuiltin="1"/>
    <cellStyle name="60% - 輔色6 2" xfId="53"/>
    <cellStyle name="60% - 輔色6 3" xfId="54"/>
    <cellStyle name="一般" xfId="0" builtinId="0"/>
    <cellStyle name="一般 2" xfId="55"/>
    <cellStyle name="一般 2 2" xfId="56"/>
    <cellStyle name="一般 2 3" xfId="57"/>
    <cellStyle name="一般 3" xfId="58"/>
    <cellStyle name="一般 3 2" xfId="59"/>
    <cellStyle name="一般 3 2 2" xfId="60"/>
    <cellStyle name="一般 3 3" xfId="61"/>
    <cellStyle name="一般 3 3 2" xfId="62"/>
    <cellStyle name="一般 4" xfId="63"/>
    <cellStyle name="一般 4 2" xfId="64"/>
    <cellStyle name="一般 4 2 2" xfId="166"/>
    <cellStyle name="一般 4 3" xfId="65"/>
    <cellStyle name="一般 4 4" xfId="66"/>
    <cellStyle name="一般 5" xfId="67"/>
    <cellStyle name="一般 5 2" xfId="68"/>
    <cellStyle name="一般 5 2 2" xfId="69"/>
    <cellStyle name="一般 5 3" xfId="70"/>
    <cellStyle name="一般 5 3 2" xfId="71"/>
    <cellStyle name="一般 5 4" xfId="72"/>
    <cellStyle name="一般 5 4 2" xfId="167"/>
    <cellStyle name="一般 6" xfId="73"/>
    <cellStyle name="一般 6 2" xfId="74"/>
    <cellStyle name="一般 6 2 2" xfId="168"/>
    <cellStyle name="一般 6 3" xfId="75"/>
    <cellStyle name="一般 6 4" xfId="76"/>
    <cellStyle name="一般 7" xfId="77"/>
    <cellStyle name="一般 7 2" xfId="78"/>
    <cellStyle name="一般 7 2 2" xfId="169"/>
    <cellStyle name="一般 7 3" xfId="79"/>
    <cellStyle name="一般 8" xfId="80"/>
    <cellStyle name="一般 8 2" xfId="81"/>
    <cellStyle name="一般 8 2 2" xfId="170"/>
    <cellStyle name="一般 8 3" xfId="82"/>
    <cellStyle name="一般 9" xfId="83"/>
    <cellStyle name="一般_「工業用水」用水範圍表格(範例)表一 " xfId="84"/>
    <cellStyle name="千分位 2" xfId="85"/>
    <cellStyle name="千分位 2 2" xfId="86"/>
    <cellStyle name="千分位 2 3" xfId="87"/>
    <cellStyle name="千分位 2 3 2" xfId="88"/>
    <cellStyle name="千分位 2 4" xfId="89"/>
    <cellStyle name="千分位 3" xfId="90"/>
    <cellStyle name="千分位 4" xfId="91"/>
    <cellStyle name="千分位 5" xfId="92"/>
    <cellStyle name="千分位 6" xfId="93"/>
    <cellStyle name="中等" xfId="94" builtinId="28" customBuiltin="1"/>
    <cellStyle name="中等 2" xfId="95"/>
    <cellStyle name="中等 3" xfId="96"/>
    <cellStyle name="合計" xfId="97" builtinId="25" customBuiltin="1"/>
    <cellStyle name="合計 2" xfId="98"/>
    <cellStyle name="合計 3" xfId="99"/>
    <cellStyle name="好" xfId="100" builtinId="26" customBuiltin="1"/>
    <cellStyle name="好 2" xfId="101"/>
    <cellStyle name="好 3" xfId="102"/>
    <cellStyle name="計算方式" xfId="103" builtinId="22" customBuiltin="1"/>
    <cellStyle name="計算方式 2" xfId="104"/>
    <cellStyle name="計算方式 3" xfId="105"/>
    <cellStyle name="連結的儲存格" xfId="106" builtinId="24" customBuiltin="1"/>
    <cellStyle name="連結的儲存格 2" xfId="107"/>
    <cellStyle name="連結的儲存格 3" xfId="108"/>
    <cellStyle name="備註 2" xfId="109"/>
    <cellStyle name="備註 2 2" xfId="110"/>
    <cellStyle name="備註 2 2 2" xfId="163"/>
    <cellStyle name="備註 2 3" xfId="164"/>
    <cellStyle name="備註 3" xfId="111"/>
    <cellStyle name="說明文字" xfId="112" builtinId="53" customBuiltin="1"/>
    <cellStyle name="說明文字 2" xfId="113"/>
    <cellStyle name="說明文字 3" xfId="114"/>
    <cellStyle name="輔色1" xfId="115" builtinId="29" customBuiltin="1"/>
    <cellStyle name="輔色1 2" xfId="116"/>
    <cellStyle name="輔色1 3" xfId="117"/>
    <cellStyle name="輔色2" xfId="118" builtinId="33" customBuiltin="1"/>
    <cellStyle name="輔色2 2" xfId="119"/>
    <cellStyle name="輔色2 3" xfId="120"/>
    <cellStyle name="輔色3" xfId="121" builtinId="37" customBuiltin="1"/>
    <cellStyle name="輔色3 2" xfId="122"/>
    <cellStyle name="輔色3 3" xfId="123"/>
    <cellStyle name="輔色4" xfId="124" builtinId="41" customBuiltin="1"/>
    <cellStyle name="輔色4 2" xfId="125"/>
    <cellStyle name="輔色4 3" xfId="126"/>
    <cellStyle name="輔色5" xfId="127" builtinId="45" customBuiltin="1"/>
    <cellStyle name="輔色5 2" xfId="128"/>
    <cellStyle name="輔色5 3" xfId="129"/>
    <cellStyle name="輔色6" xfId="130" builtinId="49" customBuiltin="1"/>
    <cellStyle name="輔色6 2" xfId="131"/>
    <cellStyle name="輔色6 3" xfId="132"/>
    <cellStyle name="標題" xfId="133" builtinId="15" customBuiltin="1"/>
    <cellStyle name="標題 1" xfId="134" builtinId="16" customBuiltin="1"/>
    <cellStyle name="標題 1 2" xfId="135"/>
    <cellStyle name="標題 1 3" xfId="136"/>
    <cellStyle name="標題 2" xfId="137" builtinId="17" customBuiltin="1"/>
    <cellStyle name="標題 2 2" xfId="138"/>
    <cellStyle name="標題 2 3" xfId="139"/>
    <cellStyle name="標題 3" xfId="140" builtinId="18" customBuiltin="1"/>
    <cellStyle name="標題 3 2" xfId="141"/>
    <cellStyle name="標題 3 3" xfId="142"/>
    <cellStyle name="標題 4" xfId="143" builtinId="19" customBuiltin="1"/>
    <cellStyle name="標題 4 2" xfId="144"/>
    <cellStyle name="標題 4 3" xfId="145"/>
    <cellStyle name="標題 5" xfId="146"/>
    <cellStyle name="標題 6" xfId="147"/>
    <cellStyle name="樣式 1" xfId="165"/>
    <cellStyle name="輸入" xfId="148" builtinId="20" customBuiltin="1"/>
    <cellStyle name="輸入 2" xfId="149"/>
    <cellStyle name="輸入 3" xfId="150"/>
    <cellStyle name="輸出" xfId="151" builtinId="21" customBuiltin="1"/>
    <cellStyle name="輸出 2" xfId="152"/>
    <cellStyle name="輸出 3" xfId="153"/>
    <cellStyle name="檢查儲存格" xfId="154" builtinId="23" customBuiltin="1"/>
    <cellStyle name="檢查儲存格 2" xfId="155"/>
    <cellStyle name="檢查儲存格 3" xfId="156"/>
    <cellStyle name="壞" xfId="157" builtinId="27" customBuiltin="1"/>
    <cellStyle name="壞 2" xfId="158"/>
    <cellStyle name="壞 3" xfId="159"/>
    <cellStyle name="警告文字" xfId="160" builtinId="11" customBuiltin="1"/>
    <cellStyle name="警告文字 2" xfId="161"/>
    <cellStyle name="警告文字 3" xfId="162"/>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
  <sheetViews>
    <sheetView tabSelected="1" view="pageBreakPreview" zoomScaleNormal="100" zoomScaleSheetLayoutView="100" workbookViewId="0">
      <selection activeCell="R11" sqref="R11"/>
    </sheetView>
  </sheetViews>
  <sheetFormatPr defaultRowHeight="16.5"/>
  <cols>
    <col min="1" max="1" width="5.125" customWidth="1"/>
    <col min="2" max="2" width="9.375" customWidth="1"/>
    <col min="3" max="3" width="6" customWidth="1"/>
    <col min="4" max="4" width="9.75" customWidth="1"/>
    <col min="5" max="16" width="8.5" bestFit="1" customWidth="1"/>
    <col min="17" max="17" width="17.625" customWidth="1"/>
  </cols>
  <sheetData>
    <row r="1" spans="1:17" ht="25.5">
      <c r="A1" s="31" t="s">
        <v>40</v>
      </c>
      <c r="B1" s="31"/>
      <c r="C1" s="32" t="s">
        <v>72</v>
      </c>
      <c r="D1" s="32"/>
      <c r="E1" s="32"/>
      <c r="F1" s="33" t="s">
        <v>52</v>
      </c>
      <c r="G1" s="33"/>
      <c r="H1" s="33"/>
      <c r="I1" s="33"/>
      <c r="J1" s="33"/>
      <c r="K1" s="33"/>
      <c r="L1" s="33"/>
      <c r="M1" s="33"/>
      <c r="N1" s="33"/>
      <c r="O1" s="33"/>
      <c r="P1" s="33"/>
      <c r="Q1" s="33"/>
    </row>
    <row r="2" spans="1:17">
      <c r="A2" s="28" t="s">
        <v>38</v>
      </c>
      <c r="B2" s="28"/>
      <c r="C2" s="28"/>
      <c r="D2" s="28"/>
      <c r="E2" s="28"/>
      <c r="F2" s="28"/>
      <c r="G2" s="28"/>
      <c r="H2" s="28"/>
      <c r="I2" s="28"/>
      <c r="J2" s="28"/>
      <c r="K2" s="28"/>
      <c r="L2" s="28"/>
      <c r="M2" s="28"/>
      <c r="N2" s="28"/>
      <c r="O2" s="28"/>
      <c r="P2" s="28"/>
      <c r="Q2" s="28"/>
    </row>
    <row r="3" spans="1:17" ht="19.5">
      <c r="A3" s="29"/>
      <c r="B3" s="29"/>
      <c r="C3" s="29"/>
      <c r="D3" s="29"/>
      <c r="E3" s="35" t="s">
        <v>70</v>
      </c>
      <c r="F3" s="35"/>
      <c r="G3" s="35"/>
      <c r="H3" s="35"/>
      <c r="I3" s="35"/>
      <c r="J3" s="35"/>
      <c r="K3" s="35"/>
      <c r="L3" s="35"/>
      <c r="M3" s="35"/>
      <c r="N3" s="35"/>
      <c r="O3" s="35"/>
      <c r="P3" s="35"/>
      <c r="Q3" s="15" t="s">
        <v>51</v>
      </c>
    </row>
    <row r="4" spans="1:17">
      <c r="A4" s="29"/>
      <c r="B4" s="29"/>
      <c r="C4" s="29"/>
      <c r="D4" s="29"/>
      <c r="E4" s="2" t="s">
        <v>13</v>
      </c>
      <c r="F4" s="2" t="s">
        <v>14</v>
      </c>
      <c r="G4" s="2" t="s">
        <v>15</v>
      </c>
      <c r="H4" s="2" t="s">
        <v>4</v>
      </c>
      <c r="I4" s="2" t="s">
        <v>5</v>
      </c>
      <c r="J4" s="2" t="s">
        <v>6</v>
      </c>
      <c r="K4" s="2" t="s">
        <v>7</v>
      </c>
      <c r="L4" s="2" t="s">
        <v>8</v>
      </c>
      <c r="M4" s="2" t="s">
        <v>9</v>
      </c>
      <c r="N4" s="2" t="s">
        <v>16</v>
      </c>
      <c r="O4" s="2" t="s">
        <v>17</v>
      </c>
      <c r="P4" s="2" t="s">
        <v>18</v>
      </c>
      <c r="Q4" s="12"/>
    </row>
    <row r="5" spans="1:17" ht="16.5" customHeight="1">
      <c r="A5" s="27" t="s">
        <v>69</v>
      </c>
      <c r="B5" s="27"/>
      <c r="C5" s="27"/>
      <c r="D5" s="27"/>
      <c r="E5" s="22">
        <f>SUM(E10)</f>
        <v>180</v>
      </c>
      <c r="F5" s="22">
        <f t="shared" ref="F5:P5" si="0">SUM(F10)</f>
        <v>180</v>
      </c>
      <c r="G5" s="22">
        <f t="shared" si="0"/>
        <v>180</v>
      </c>
      <c r="H5" s="22">
        <f t="shared" si="0"/>
        <v>180</v>
      </c>
      <c r="I5" s="22">
        <f t="shared" si="0"/>
        <v>200</v>
      </c>
      <c r="J5" s="22">
        <f t="shared" si="0"/>
        <v>200</v>
      </c>
      <c r="K5" s="22">
        <f t="shared" si="0"/>
        <v>200</v>
      </c>
      <c r="L5" s="22">
        <f t="shared" si="0"/>
        <v>200</v>
      </c>
      <c r="M5" s="22">
        <f t="shared" si="0"/>
        <v>200</v>
      </c>
      <c r="N5" s="22">
        <f t="shared" si="0"/>
        <v>180</v>
      </c>
      <c r="O5" s="22">
        <f t="shared" si="0"/>
        <v>180</v>
      </c>
      <c r="P5" s="22">
        <f t="shared" si="0"/>
        <v>180</v>
      </c>
      <c r="Q5" s="18" t="s">
        <v>55</v>
      </c>
    </row>
    <row r="6" spans="1:17" ht="16.5" customHeight="1">
      <c r="A6" s="27" t="s">
        <v>68</v>
      </c>
      <c r="B6" s="27"/>
      <c r="C6" s="27"/>
      <c r="D6" s="27"/>
      <c r="E6" s="22">
        <f t="shared" ref="E6:P8" si="1">SUM(E11)</f>
        <v>350</v>
      </c>
      <c r="F6" s="22">
        <f t="shared" si="1"/>
        <v>350</v>
      </c>
      <c r="G6" s="22">
        <f t="shared" si="1"/>
        <v>350</v>
      </c>
      <c r="H6" s="22">
        <f t="shared" si="1"/>
        <v>350</v>
      </c>
      <c r="I6" s="22">
        <f t="shared" si="1"/>
        <v>375</v>
      </c>
      <c r="J6" s="22">
        <f t="shared" si="1"/>
        <v>375</v>
      </c>
      <c r="K6" s="22">
        <f t="shared" si="1"/>
        <v>375</v>
      </c>
      <c r="L6" s="22">
        <f t="shared" si="1"/>
        <v>375</v>
      </c>
      <c r="M6" s="22">
        <f t="shared" si="1"/>
        <v>375</v>
      </c>
      <c r="N6" s="22">
        <f t="shared" si="1"/>
        <v>350</v>
      </c>
      <c r="O6" s="22">
        <f t="shared" si="1"/>
        <v>350</v>
      </c>
      <c r="P6" s="22">
        <f t="shared" si="1"/>
        <v>350</v>
      </c>
      <c r="Q6" s="18" t="s">
        <v>55</v>
      </c>
    </row>
    <row r="7" spans="1:17" ht="16.5" customHeight="1">
      <c r="A7" s="27" t="s">
        <v>49</v>
      </c>
      <c r="B7" s="27"/>
      <c r="C7" s="27"/>
      <c r="D7" s="27"/>
      <c r="E7" s="22">
        <f t="shared" si="1"/>
        <v>9</v>
      </c>
      <c r="F7" s="22">
        <f t="shared" si="1"/>
        <v>9</v>
      </c>
      <c r="G7" s="22">
        <f t="shared" si="1"/>
        <v>9</v>
      </c>
      <c r="H7" s="22">
        <f t="shared" si="1"/>
        <v>9</v>
      </c>
      <c r="I7" s="22">
        <f t="shared" si="1"/>
        <v>9</v>
      </c>
      <c r="J7" s="22">
        <f t="shared" si="1"/>
        <v>9</v>
      </c>
      <c r="K7" s="22">
        <f t="shared" si="1"/>
        <v>9</v>
      </c>
      <c r="L7" s="22">
        <f t="shared" si="1"/>
        <v>9</v>
      </c>
      <c r="M7" s="22">
        <f t="shared" si="1"/>
        <v>9</v>
      </c>
      <c r="N7" s="22">
        <f t="shared" si="1"/>
        <v>9</v>
      </c>
      <c r="O7" s="22">
        <f t="shared" si="1"/>
        <v>9</v>
      </c>
      <c r="P7" s="22">
        <f t="shared" si="1"/>
        <v>9</v>
      </c>
      <c r="Q7" s="18" t="s">
        <v>50</v>
      </c>
    </row>
    <row r="8" spans="1:17" ht="16.5" customHeight="1">
      <c r="A8" s="36" t="s">
        <v>60</v>
      </c>
      <c r="B8" s="36"/>
      <c r="C8" s="36"/>
      <c r="D8" s="36"/>
      <c r="E8" s="23">
        <f>SUM(E13)</f>
        <v>0.5</v>
      </c>
      <c r="F8" s="23">
        <f t="shared" si="1"/>
        <v>0.5</v>
      </c>
      <c r="G8" s="23">
        <f t="shared" si="1"/>
        <v>0.5</v>
      </c>
      <c r="H8" s="23">
        <f t="shared" si="1"/>
        <v>0.5</v>
      </c>
      <c r="I8" s="23">
        <f t="shared" si="1"/>
        <v>0.6</v>
      </c>
      <c r="J8" s="23">
        <f t="shared" si="1"/>
        <v>0.6</v>
      </c>
      <c r="K8" s="23">
        <f t="shared" si="1"/>
        <v>0.6</v>
      </c>
      <c r="L8" s="23">
        <f t="shared" si="1"/>
        <v>0.6</v>
      </c>
      <c r="M8" s="23">
        <f t="shared" si="1"/>
        <v>0.6</v>
      </c>
      <c r="N8" s="23">
        <f t="shared" si="1"/>
        <v>0.5</v>
      </c>
      <c r="O8" s="23">
        <f t="shared" si="1"/>
        <v>0.5</v>
      </c>
      <c r="P8" s="23">
        <f t="shared" si="1"/>
        <v>0.5</v>
      </c>
      <c r="Q8" s="18" t="s">
        <v>54</v>
      </c>
    </row>
    <row r="9" spans="1:17" ht="39" customHeight="1">
      <c r="A9" s="9" t="s">
        <v>41</v>
      </c>
      <c r="B9" s="10" t="s">
        <v>24</v>
      </c>
      <c r="C9" s="10" t="s">
        <v>39</v>
      </c>
      <c r="D9" s="10" t="s">
        <v>86</v>
      </c>
      <c r="E9" s="11" t="s">
        <v>1</v>
      </c>
      <c r="F9" s="11" t="s">
        <v>2</v>
      </c>
      <c r="G9" s="11" t="s">
        <v>3</v>
      </c>
      <c r="H9" s="11" t="s">
        <v>4</v>
      </c>
      <c r="I9" s="11" t="s">
        <v>5</v>
      </c>
      <c r="J9" s="11" t="s">
        <v>6</v>
      </c>
      <c r="K9" s="11" t="s">
        <v>7</v>
      </c>
      <c r="L9" s="11" t="s">
        <v>8</v>
      </c>
      <c r="M9" s="11" t="s">
        <v>9</v>
      </c>
      <c r="N9" s="11" t="s">
        <v>10</v>
      </c>
      <c r="O9" s="11" t="s">
        <v>11</v>
      </c>
      <c r="P9" s="11" t="s">
        <v>12</v>
      </c>
      <c r="Q9" s="2" t="s">
        <v>19</v>
      </c>
    </row>
    <row r="10" spans="1:17" s="14" customFormat="1" ht="33">
      <c r="A10" s="16">
        <v>1</v>
      </c>
      <c r="B10" s="20" t="s">
        <v>71</v>
      </c>
      <c r="C10" s="17" t="s">
        <v>44</v>
      </c>
      <c r="D10" s="21">
        <v>200</v>
      </c>
      <c r="E10" s="21">
        <v>180</v>
      </c>
      <c r="F10" s="21">
        <v>180</v>
      </c>
      <c r="G10" s="21">
        <v>180</v>
      </c>
      <c r="H10" s="21">
        <v>180</v>
      </c>
      <c r="I10" s="21">
        <v>200</v>
      </c>
      <c r="J10" s="21">
        <v>200</v>
      </c>
      <c r="K10" s="21">
        <v>200</v>
      </c>
      <c r="L10" s="21">
        <v>200</v>
      </c>
      <c r="M10" s="21">
        <v>200</v>
      </c>
      <c r="N10" s="21">
        <v>180</v>
      </c>
      <c r="O10" s="21">
        <v>180</v>
      </c>
      <c r="P10" s="21">
        <v>180</v>
      </c>
      <c r="Q10" s="20" t="s">
        <v>82</v>
      </c>
    </row>
    <row r="11" spans="1:17" s="14" customFormat="1" ht="33">
      <c r="A11" s="16">
        <v>2</v>
      </c>
      <c r="B11" s="20" t="s">
        <v>71</v>
      </c>
      <c r="C11" s="17" t="s">
        <v>37</v>
      </c>
      <c r="D11" s="21">
        <v>375</v>
      </c>
      <c r="E11" s="21">
        <v>350</v>
      </c>
      <c r="F11" s="21">
        <v>350</v>
      </c>
      <c r="G11" s="21">
        <v>350</v>
      </c>
      <c r="H11" s="21">
        <v>350</v>
      </c>
      <c r="I11" s="21">
        <v>375</v>
      </c>
      <c r="J11" s="21">
        <v>375</v>
      </c>
      <c r="K11" s="21">
        <v>375</v>
      </c>
      <c r="L11" s="21">
        <v>375</v>
      </c>
      <c r="M11" s="21">
        <v>375</v>
      </c>
      <c r="N11" s="21">
        <v>350</v>
      </c>
      <c r="O11" s="21">
        <v>350</v>
      </c>
      <c r="P11" s="21">
        <v>350</v>
      </c>
      <c r="Q11" s="20" t="s">
        <v>83</v>
      </c>
    </row>
    <row r="12" spans="1:17" s="14" customFormat="1" ht="33">
      <c r="A12" s="16">
        <v>3</v>
      </c>
      <c r="B12" s="20" t="s">
        <v>71</v>
      </c>
      <c r="C12" s="17" t="s">
        <v>57</v>
      </c>
      <c r="D12" s="21">
        <v>12.6</v>
      </c>
      <c r="E12" s="21">
        <v>9</v>
      </c>
      <c r="F12" s="21">
        <v>9</v>
      </c>
      <c r="G12" s="21">
        <v>9</v>
      </c>
      <c r="H12" s="21">
        <v>9</v>
      </c>
      <c r="I12" s="21">
        <v>9</v>
      </c>
      <c r="J12" s="21">
        <v>9</v>
      </c>
      <c r="K12" s="21">
        <v>9</v>
      </c>
      <c r="L12" s="21">
        <v>9</v>
      </c>
      <c r="M12" s="21">
        <v>9</v>
      </c>
      <c r="N12" s="21">
        <v>9</v>
      </c>
      <c r="O12" s="21">
        <v>9</v>
      </c>
      <c r="P12" s="21">
        <v>9</v>
      </c>
      <c r="Q12" s="20" t="s">
        <v>84</v>
      </c>
    </row>
    <row r="13" spans="1:17" s="14" customFormat="1" ht="33">
      <c r="A13" s="16">
        <v>4</v>
      </c>
      <c r="B13" s="20" t="s">
        <v>71</v>
      </c>
      <c r="C13" s="17" t="s">
        <v>56</v>
      </c>
      <c r="D13" s="21">
        <v>0.7</v>
      </c>
      <c r="E13" s="21">
        <v>0.5</v>
      </c>
      <c r="F13" s="21">
        <v>0.5</v>
      </c>
      <c r="G13" s="21">
        <v>0.5</v>
      </c>
      <c r="H13" s="21">
        <v>0.5</v>
      </c>
      <c r="I13" s="21">
        <v>0.6</v>
      </c>
      <c r="J13" s="21">
        <v>0.6</v>
      </c>
      <c r="K13" s="21">
        <v>0.6</v>
      </c>
      <c r="L13" s="21">
        <v>0.6</v>
      </c>
      <c r="M13" s="21">
        <v>0.6</v>
      </c>
      <c r="N13" s="21">
        <v>0.5</v>
      </c>
      <c r="O13" s="21">
        <v>0.5</v>
      </c>
      <c r="P13" s="21">
        <v>0.5</v>
      </c>
      <c r="Q13" s="20" t="s">
        <v>85</v>
      </c>
    </row>
    <row r="14" spans="1:17" ht="90" customHeight="1">
      <c r="A14" s="34" t="s">
        <v>90</v>
      </c>
      <c r="B14" s="34"/>
      <c r="C14" s="34"/>
      <c r="D14" s="34"/>
      <c r="E14" s="34"/>
      <c r="F14" s="34"/>
      <c r="G14" s="34"/>
      <c r="H14" s="34"/>
      <c r="I14" s="34"/>
      <c r="J14" s="34"/>
      <c r="K14" s="34"/>
      <c r="L14" s="34"/>
      <c r="M14" s="34"/>
      <c r="N14" s="34"/>
      <c r="O14" s="34"/>
      <c r="P14" s="34"/>
      <c r="Q14" s="34"/>
    </row>
    <row r="15" spans="1:17" ht="19.5">
      <c r="A15" s="30" t="s">
        <v>47</v>
      </c>
      <c r="B15" s="30"/>
      <c r="C15" s="30"/>
      <c r="D15" s="30"/>
      <c r="E15" s="30"/>
      <c r="F15" s="30"/>
      <c r="G15" s="30"/>
      <c r="H15" s="30"/>
      <c r="I15" s="30"/>
      <c r="J15" s="30"/>
      <c r="K15" s="30"/>
      <c r="L15" s="30"/>
      <c r="M15" s="30"/>
      <c r="N15" s="30"/>
      <c r="O15" s="30"/>
      <c r="P15" s="30"/>
      <c r="Q15" s="30"/>
    </row>
    <row r="16" spans="1:17">
      <c r="A16" s="6" t="s">
        <v>31</v>
      </c>
      <c r="B16" s="26" t="s">
        <v>53</v>
      </c>
      <c r="C16" s="26"/>
      <c r="D16" s="26"/>
      <c r="E16" s="26"/>
      <c r="F16" s="26"/>
      <c r="G16" s="26"/>
      <c r="H16" s="26"/>
      <c r="I16" s="26"/>
      <c r="J16" s="26"/>
      <c r="K16" s="26"/>
      <c r="L16" s="26"/>
      <c r="M16" s="26"/>
      <c r="N16" s="26"/>
      <c r="O16" s="26"/>
      <c r="P16" s="26"/>
      <c r="Q16" s="26"/>
    </row>
    <row r="17" spans="1:17" s="5" customFormat="1">
      <c r="A17" s="6" t="s">
        <v>32</v>
      </c>
      <c r="B17" s="26" t="s">
        <v>45</v>
      </c>
      <c r="C17" s="26"/>
      <c r="D17" s="26"/>
      <c r="E17" s="26"/>
      <c r="F17" s="26"/>
      <c r="G17" s="26"/>
      <c r="H17" s="26"/>
      <c r="I17" s="26"/>
      <c r="J17" s="26"/>
      <c r="K17" s="26"/>
      <c r="L17" s="26"/>
      <c r="M17" s="26"/>
      <c r="N17" s="26"/>
      <c r="O17" s="26"/>
      <c r="P17" s="26"/>
      <c r="Q17" s="26"/>
    </row>
    <row r="18" spans="1:17" s="5" customFormat="1">
      <c r="A18" s="6" t="s">
        <v>42</v>
      </c>
      <c r="B18" s="26" t="s">
        <v>46</v>
      </c>
      <c r="C18" s="26"/>
      <c r="D18" s="26"/>
      <c r="E18" s="26"/>
      <c r="F18" s="26"/>
      <c r="G18" s="26"/>
      <c r="H18" s="26"/>
      <c r="I18" s="26"/>
      <c r="J18" s="26"/>
      <c r="K18" s="26"/>
      <c r="L18" s="26"/>
      <c r="M18" s="26"/>
      <c r="N18" s="26"/>
      <c r="O18" s="26"/>
      <c r="P18" s="26"/>
      <c r="Q18" s="26"/>
    </row>
    <row r="19" spans="1:17" s="19" customFormat="1">
      <c r="A19" s="6" t="s">
        <v>33</v>
      </c>
      <c r="B19" s="26" t="s">
        <v>58</v>
      </c>
      <c r="C19" s="26"/>
      <c r="D19" s="26"/>
      <c r="E19" s="26"/>
      <c r="F19" s="26"/>
      <c r="G19" s="26"/>
      <c r="H19" s="26"/>
      <c r="I19" s="26"/>
      <c r="J19" s="26"/>
      <c r="K19" s="26"/>
      <c r="L19" s="26"/>
      <c r="M19" s="26"/>
      <c r="N19" s="26"/>
      <c r="O19" s="26"/>
      <c r="P19" s="26"/>
      <c r="Q19" s="26"/>
    </row>
    <row r="20" spans="1:17" s="5" customFormat="1" ht="51" customHeight="1">
      <c r="A20" s="6" t="s">
        <v>34</v>
      </c>
      <c r="B20" s="26" t="s">
        <v>67</v>
      </c>
      <c r="C20" s="26"/>
      <c r="D20" s="26"/>
      <c r="E20" s="26"/>
      <c r="F20" s="26"/>
      <c r="G20" s="26"/>
      <c r="H20" s="26"/>
      <c r="I20" s="26"/>
      <c r="J20" s="26"/>
      <c r="K20" s="26"/>
      <c r="L20" s="26"/>
      <c r="M20" s="26"/>
      <c r="N20" s="26"/>
      <c r="O20" s="26"/>
      <c r="P20" s="26"/>
      <c r="Q20" s="26"/>
    </row>
    <row r="21" spans="1:17">
      <c r="A21" s="6" t="s">
        <v>35</v>
      </c>
      <c r="B21" s="26" t="s">
        <v>61</v>
      </c>
      <c r="C21" s="26"/>
      <c r="D21" s="26"/>
      <c r="E21" s="26"/>
      <c r="F21" s="26"/>
      <c r="G21" s="26"/>
      <c r="H21" s="26"/>
      <c r="I21" s="26"/>
      <c r="J21" s="26"/>
      <c r="K21" s="26"/>
      <c r="L21" s="26"/>
      <c r="M21" s="26"/>
      <c r="N21" s="26"/>
      <c r="O21" s="26"/>
      <c r="P21" s="26"/>
      <c r="Q21" s="26"/>
    </row>
    <row r="22" spans="1:17" ht="50.25" customHeight="1">
      <c r="A22" s="6" t="s">
        <v>36</v>
      </c>
      <c r="B22" s="26" t="s">
        <v>59</v>
      </c>
      <c r="C22" s="26"/>
      <c r="D22" s="26"/>
      <c r="E22" s="26"/>
      <c r="F22" s="26"/>
      <c r="G22" s="26"/>
      <c r="H22" s="26"/>
      <c r="I22" s="26"/>
      <c r="J22" s="26"/>
      <c r="K22" s="26"/>
      <c r="L22" s="26"/>
      <c r="M22" s="26"/>
      <c r="N22" s="26"/>
      <c r="O22" s="26"/>
      <c r="P22" s="26"/>
      <c r="Q22" s="26"/>
    </row>
    <row r="23" spans="1:17">
      <c r="A23" s="6" t="s">
        <v>43</v>
      </c>
      <c r="B23" s="26" t="s">
        <v>66</v>
      </c>
      <c r="C23" s="26"/>
      <c r="D23" s="26"/>
      <c r="E23" s="26"/>
      <c r="F23" s="26"/>
      <c r="G23" s="26"/>
      <c r="H23" s="26"/>
      <c r="I23" s="26"/>
      <c r="J23" s="26"/>
      <c r="K23" s="26"/>
      <c r="L23" s="26"/>
      <c r="M23" s="26"/>
      <c r="N23" s="26"/>
      <c r="O23" s="26"/>
      <c r="P23" s="26"/>
      <c r="Q23" s="26"/>
    </row>
  </sheetData>
  <protectedRanges>
    <protectedRange sqref="A2" name="範圍2"/>
    <protectedRange sqref="Q13" name="範圍4_2_1"/>
  </protectedRanges>
  <mergeCells count="20">
    <mergeCell ref="A1:B1"/>
    <mergeCell ref="C1:E1"/>
    <mergeCell ref="F1:Q1"/>
    <mergeCell ref="A14:Q14"/>
    <mergeCell ref="E3:P3"/>
    <mergeCell ref="A7:D7"/>
    <mergeCell ref="A8:D8"/>
    <mergeCell ref="A6:D6"/>
    <mergeCell ref="B23:Q23"/>
    <mergeCell ref="A5:D5"/>
    <mergeCell ref="A2:Q2"/>
    <mergeCell ref="A3:D4"/>
    <mergeCell ref="B17:Q17"/>
    <mergeCell ref="B19:Q19"/>
    <mergeCell ref="B21:Q21"/>
    <mergeCell ref="B18:Q18"/>
    <mergeCell ref="B22:Q22"/>
    <mergeCell ref="B20:Q20"/>
    <mergeCell ref="B16:Q16"/>
    <mergeCell ref="A15:Q15"/>
  </mergeCells>
  <phoneticPr fontId="2" type="noConversion"/>
  <dataValidations disablePrompts="1" count="1">
    <dataValidation type="list" allowBlank="1" showInputMessage="1" showErrorMessage="1" sqref="C10:C13">
      <formula1>"住宿,流動人口,養護,其他"</formula1>
    </dataValidation>
  </dataValidations>
  <printOptions horizontalCentered="1"/>
  <pageMargins left="0.51181102362204722" right="0.51181102362204722" top="0.55118110236220474" bottom="0.55118110236220474" header="0.31496062992125984" footer="0.31496062992125984"/>
  <pageSetup paperSize="9" scale="90" fitToHeight="0" orientation="landscape" horizontalDpi="300" verticalDpi="300" r:id="rId1"/>
  <headerFooter>
    <oddFooter>&amp;C&amp;"標楷體,標準"第&amp;P頁，共&amp;N頁</oddFooter>
  </headerFooter>
  <ignoredErrors>
    <ignoredError sqref="A21:A23 A16:A18 A19:A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showGridLines="0" showRowColHeaders="0" view="pageBreakPreview" zoomScaleNormal="100" zoomScaleSheetLayoutView="100" workbookViewId="0">
      <selection activeCell="E17" sqref="D17:E17"/>
    </sheetView>
  </sheetViews>
  <sheetFormatPr defaultRowHeight="16.5"/>
  <cols>
    <col min="1" max="1" width="7" customWidth="1"/>
    <col min="2" max="2" width="13.875" bestFit="1" customWidth="1"/>
    <col min="3" max="4" width="7.125" customWidth="1"/>
    <col min="5" max="5" width="8" customWidth="1"/>
    <col min="6" max="6" width="5.5" bestFit="1" customWidth="1"/>
    <col min="7" max="7" width="10.5" bestFit="1" customWidth="1"/>
    <col min="8" max="8" width="33.5" customWidth="1"/>
  </cols>
  <sheetData>
    <row r="1" spans="1:8" ht="25.5">
      <c r="A1" s="1" t="s">
        <v>0</v>
      </c>
      <c r="B1" s="37" t="str">
        <f>OtherMain!C1</f>
        <v>第2575號</v>
      </c>
      <c r="C1" s="37"/>
      <c r="D1" s="33" t="s">
        <v>63</v>
      </c>
      <c r="E1" s="33"/>
      <c r="F1" s="33"/>
      <c r="G1" s="33"/>
      <c r="H1" s="33"/>
    </row>
    <row r="2" spans="1:8" ht="33">
      <c r="A2" s="3" t="s">
        <v>23</v>
      </c>
      <c r="B2" s="3" t="s">
        <v>29</v>
      </c>
      <c r="C2" s="3" t="s">
        <v>20</v>
      </c>
      <c r="D2" s="3" t="s">
        <v>48</v>
      </c>
      <c r="E2" s="3" t="s">
        <v>65</v>
      </c>
      <c r="F2" s="3" t="s">
        <v>21</v>
      </c>
      <c r="G2" s="3" t="s">
        <v>22</v>
      </c>
      <c r="H2" s="3" t="s">
        <v>62</v>
      </c>
    </row>
    <row r="3" spans="1:8">
      <c r="A3" s="7">
        <v>1</v>
      </c>
      <c r="B3" s="25" t="s">
        <v>89</v>
      </c>
      <c r="C3" s="7" t="s">
        <v>73</v>
      </c>
      <c r="D3" s="7" t="s">
        <v>74</v>
      </c>
      <c r="E3" s="24" t="s">
        <v>88</v>
      </c>
      <c r="F3" s="7"/>
      <c r="G3" s="8" t="s">
        <v>75</v>
      </c>
      <c r="H3" s="13"/>
    </row>
    <row r="4" spans="1:8">
      <c r="A4" s="7">
        <v>2</v>
      </c>
      <c r="B4" s="25" t="s">
        <v>81</v>
      </c>
      <c r="C4" s="7" t="s">
        <v>73</v>
      </c>
      <c r="D4" s="7" t="s">
        <v>74</v>
      </c>
      <c r="E4" s="7" t="s">
        <v>87</v>
      </c>
      <c r="F4" s="7"/>
      <c r="G4" s="8" t="s">
        <v>76</v>
      </c>
      <c r="H4" s="13"/>
    </row>
    <row r="5" spans="1:8">
      <c r="A5" s="7">
        <v>3</v>
      </c>
      <c r="B5" s="25" t="s">
        <v>81</v>
      </c>
      <c r="C5" s="7" t="s">
        <v>73</v>
      </c>
      <c r="D5" s="7" t="s">
        <v>74</v>
      </c>
      <c r="E5" s="7" t="s">
        <v>87</v>
      </c>
      <c r="F5" s="7"/>
      <c r="G5" s="8" t="s">
        <v>77</v>
      </c>
      <c r="H5" s="13"/>
    </row>
    <row r="6" spans="1:8">
      <c r="A6" s="7">
        <v>4</v>
      </c>
      <c r="B6" s="25" t="s">
        <v>81</v>
      </c>
      <c r="C6" s="7" t="s">
        <v>73</v>
      </c>
      <c r="D6" s="7" t="s">
        <v>74</v>
      </c>
      <c r="E6" s="7" t="s">
        <v>87</v>
      </c>
      <c r="F6" s="7"/>
      <c r="G6" s="8" t="s">
        <v>78</v>
      </c>
      <c r="H6" s="13"/>
    </row>
    <row r="7" spans="1:8">
      <c r="A7" s="7">
        <v>5</v>
      </c>
      <c r="B7" s="25" t="s">
        <v>81</v>
      </c>
      <c r="C7" s="7" t="s">
        <v>73</v>
      </c>
      <c r="D7" s="7" t="s">
        <v>74</v>
      </c>
      <c r="E7" s="7" t="s">
        <v>87</v>
      </c>
      <c r="F7" s="7"/>
      <c r="G7" s="8" t="s">
        <v>79</v>
      </c>
      <c r="H7" s="13"/>
    </row>
    <row r="8" spans="1:8">
      <c r="A8" s="7">
        <v>6</v>
      </c>
      <c r="B8" s="25" t="s">
        <v>81</v>
      </c>
      <c r="C8" s="7" t="s">
        <v>73</v>
      </c>
      <c r="D8" s="7" t="s">
        <v>74</v>
      </c>
      <c r="E8" s="7" t="s">
        <v>87</v>
      </c>
      <c r="F8" s="7"/>
      <c r="G8" s="8" t="s">
        <v>80</v>
      </c>
      <c r="H8" s="13"/>
    </row>
    <row r="9" spans="1:8" ht="19.5">
      <c r="A9" s="39" t="s">
        <v>47</v>
      </c>
      <c r="B9" s="39"/>
      <c r="C9" s="39"/>
      <c r="D9" s="39"/>
      <c r="E9" s="39"/>
      <c r="F9" s="39"/>
      <c r="G9" s="39"/>
      <c r="H9" s="39"/>
    </row>
    <row r="10" spans="1:8" s="5" customFormat="1" ht="50.25" customHeight="1">
      <c r="A10" s="4" t="s">
        <v>30</v>
      </c>
      <c r="B10" s="38" t="s">
        <v>64</v>
      </c>
      <c r="C10" s="38"/>
      <c r="D10" s="38"/>
      <c r="E10" s="38"/>
      <c r="F10" s="38"/>
      <c r="G10" s="38"/>
      <c r="H10" s="38"/>
    </row>
    <row r="11" spans="1:8">
      <c r="A11" s="4" t="s">
        <v>25</v>
      </c>
      <c r="B11" s="38" t="s">
        <v>27</v>
      </c>
      <c r="C11" s="38"/>
      <c r="D11" s="38"/>
      <c r="E11" s="38"/>
      <c r="F11" s="38"/>
      <c r="G11" s="38"/>
      <c r="H11" s="38"/>
    </row>
    <row r="12" spans="1:8" s="5" customFormat="1">
      <c r="A12" s="4" t="s">
        <v>26</v>
      </c>
      <c r="B12" s="38" t="s">
        <v>28</v>
      </c>
      <c r="C12" s="38"/>
      <c r="D12" s="38"/>
      <c r="E12" s="38"/>
      <c r="F12" s="38"/>
      <c r="G12" s="38"/>
      <c r="H12" s="38"/>
    </row>
  </sheetData>
  <sortState ref="A2:J2176">
    <sortCondition ref="B3:B2176"/>
    <sortCondition ref="C3:C2176"/>
    <sortCondition ref="D3:D2176"/>
    <sortCondition ref="E3:E2176"/>
    <sortCondition ref="G3:G2176"/>
  </sortState>
  <mergeCells count="6">
    <mergeCell ref="B1:C1"/>
    <mergeCell ref="D1:H1"/>
    <mergeCell ref="B10:H10"/>
    <mergeCell ref="B11:H11"/>
    <mergeCell ref="B12:H12"/>
    <mergeCell ref="A9:H9"/>
  </mergeCells>
  <phoneticPr fontId="13" type="noConversion"/>
  <printOptions horizontalCentered="1"/>
  <pageMargins left="0.70866141732283472" right="0.70866141732283472" top="0.74803149606299213" bottom="0.74803149606299213" header="0.31496062992125984" footer="0.31496062992125984"/>
  <pageSetup paperSize="9" scale="94" fitToHeight="0" orientation="portrait" horizontalDpi="300" verticalDpi="300" r:id="rId1"/>
  <ignoredErrors>
    <ignoredError sqref="A10:A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OtherMain</vt:lpstr>
      <vt:lpstr>OtherLand</vt:lpstr>
      <vt:lpstr>OtherMain!Print_Titles</vt:lpstr>
    </vt:vector>
  </TitlesOfParts>
  <Company>GIS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紅玫 Envie</dc:creator>
  <cp:lastModifiedBy>Envie</cp:lastModifiedBy>
  <cp:lastPrinted>2013-09-04T13:15:28Z</cp:lastPrinted>
  <dcterms:created xsi:type="dcterms:W3CDTF">2010-03-26T05:19:14Z</dcterms:created>
  <dcterms:modified xsi:type="dcterms:W3CDTF">2014-01-02T08:19:21Z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0x0101008651FA0CA897FF4593C1DD3AB19DEC93</vt:lpwstr>
  </property>
</Properties>
</file>